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D:\CBT\APRIL\"/>
    </mc:Choice>
  </mc:AlternateContent>
  <xr:revisionPtr revIDLastSave="0" documentId="13_ncr:1_{7D4444BE-96C1-4017-8298-76120CAD9AC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SULT ANALYSIS CBT GeoXII Apr2" sheetId="2" r:id="rId1"/>
    <sheet name="Form Responses 1" sheetId="1" r:id="rId2"/>
  </sheets>
  <calcPr calcId="191029"/>
  <pivotCaches>
    <pivotCache cacheId="71" r:id="rId3"/>
  </pivotCaches>
</workbook>
</file>

<file path=xl/calcChain.xml><?xml version="1.0" encoding="utf-8"?>
<calcChain xmlns="http://schemas.openxmlformats.org/spreadsheetml/2006/main">
  <c r="S7" i="2" l="1"/>
  <c r="T7" i="2"/>
  <c r="S8" i="2"/>
  <c r="T8" i="2"/>
  <c r="S9" i="2"/>
  <c r="T9" i="2"/>
  <c r="S10" i="2"/>
  <c r="T10" i="2"/>
  <c r="S11" i="2"/>
  <c r="T11" i="2"/>
  <c r="S12" i="2"/>
  <c r="T12" i="2"/>
  <c r="S13" i="2"/>
  <c r="T13" i="2"/>
  <c r="S14" i="2"/>
  <c r="T14" i="2"/>
  <c r="S15" i="2"/>
  <c r="T15" i="2"/>
  <c r="S16" i="2"/>
  <c r="T16" i="2"/>
  <c r="S17" i="2"/>
  <c r="T17" i="2"/>
  <c r="S18" i="2"/>
  <c r="T18" i="2"/>
  <c r="S19" i="2"/>
  <c r="T19" i="2"/>
  <c r="S20" i="2"/>
  <c r="T20" i="2"/>
  <c r="S21" i="2"/>
  <c r="T21" i="2"/>
  <c r="S22" i="2"/>
  <c r="T22" i="2"/>
  <c r="S23" i="2"/>
  <c r="T23" i="2"/>
  <c r="S24" i="2"/>
  <c r="T24" i="2"/>
  <c r="S25" i="2"/>
  <c r="T25" i="2"/>
  <c r="S26" i="2"/>
  <c r="T26" i="2"/>
  <c r="S27" i="2"/>
  <c r="T27" i="2"/>
  <c r="S28" i="2"/>
  <c r="T28" i="2"/>
  <c r="S29" i="2"/>
  <c r="T29" i="2"/>
  <c r="S30" i="2"/>
  <c r="T30" i="2"/>
  <c r="S31" i="2"/>
  <c r="T31" i="2"/>
  <c r="S32" i="2"/>
  <c r="T32" i="2"/>
  <c r="S33" i="2"/>
  <c r="T33" i="2"/>
  <c r="S34" i="2"/>
  <c r="T34" i="2"/>
  <c r="S35" i="2"/>
  <c r="T35" i="2"/>
  <c r="S36" i="2"/>
  <c r="T36" i="2"/>
  <c r="S37" i="2"/>
  <c r="T37" i="2"/>
  <c r="S38" i="2"/>
  <c r="T38" i="2"/>
  <c r="S39" i="2"/>
  <c r="T39" i="2"/>
  <c r="S40" i="2"/>
  <c r="T40" i="2"/>
  <c r="S41" i="2"/>
  <c r="T41" i="2"/>
  <c r="S42" i="2"/>
  <c r="T42" i="2"/>
  <c r="S43" i="2"/>
  <c r="T43" i="2"/>
  <c r="S44" i="2"/>
  <c r="T44" i="2"/>
  <c r="S45" i="2"/>
  <c r="T45" i="2"/>
  <c r="S46" i="2"/>
  <c r="T46" i="2"/>
  <c r="S47" i="2"/>
  <c r="T47" i="2"/>
  <c r="S48" i="2"/>
  <c r="T48" i="2"/>
  <c r="S49" i="2"/>
  <c r="T49" i="2"/>
  <c r="S50" i="2"/>
  <c r="T50" i="2"/>
  <c r="S51" i="2"/>
  <c r="T51" i="2"/>
  <c r="S52" i="2"/>
  <c r="T52" i="2"/>
  <c r="S53" i="2"/>
  <c r="T53" i="2"/>
  <c r="S54" i="2"/>
  <c r="T54" i="2"/>
  <c r="S55" i="2"/>
  <c r="T55" i="2"/>
  <c r="S56" i="2"/>
  <c r="T56" i="2"/>
  <c r="S57" i="2"/>
  <c r="T57" i="2"/>
  <c r="S58" i="2"/>
  <c r="T58" i="2"/>
  <c r="S59" i="2"/>
  <c r="T59" i="2"/>
  <c r="S60" i="2"/>
  <c r="T60" i="2"/>
  <c r="S61" i="2"/>
  <c r="T61" i="2"/>
  <c r="S62" i="2"/>
  <c r="T62" i="2"/>
  <c r="S63" i="2"/>
  <c r="T63" i="2"/>
  <c r="S64" i="2"/>
  <c r="T64" i="2"/>
  <c r="S65" i="2"/>
  <c r="T65" i="2"/>
  <c r="S66" i="2"/>
  <c r="T66" i="2"/>
  <c r="S67" i="2"/>
  <c r="T67" i="2"/>
  <c r="S68" i="2"/>
  <c r="T68" i="2"/>
  <c r="S69" i="2"/>
  <c r="T69" i="2"/>
  <c r="S70" i="2"/>
  <c r="T70" i="2"/>
  <c r="S71" i="2"/>
  <c r="T71" i="2"/>
  <c r="S72" i="2"/>
  <c r="T72" i="2"/>
  <c r="S73" i="2"/>
  <c r="T73" i="2"/>
  <c r="S74" i="2"/>
  <c r="T74" i="2"/>
  <c r="S75" i="2"/>
  <c r="T75" i="2"/>
  <c r="T6" i="2"/>
  <c r="S6" i="2"/>
  <c r="N7" i="2"/>
  <c r="O7" i="2"/>
  <c r="P7" i="2"/>
  <c r="Q7" i="2"/>
  <c r="R7" i="2"/>
  <c r="N8" i="2"/>
  <c r="O8" i="2"/>
  <c r="P8" i="2"/>
  <c r="Q8" i="2"/>
  <c r="R8" i="2"/>
  <c r="N9" i="2"/>
  <c r="O9" i="2"/>
  <c r="P9" i="2"/>
  <c r="Q9" i="2"/>
  <c r="R9" i="2"/>
  <c r="N10" i="2"/>
  <c r="O10" i="2"/>
  <c r="P10" i="2"/>
  <c r="Q10" i="2"/>
  <c r="R10" i="2"/>
  <c r="N11" i="2"/>
  <c r="O11" i="2"/>
  <c r="P11" i="2"/>
  <c r="Q11" i="2"/>
  <c r="R11" i="2"/>
  <c r="N12" i="2"/>
  <c r="O12" i="2"/>
  <c r="P12" i="2"/>
  <c r="Q12" i="2"/>
  <c r="R12" i="2"/>
  <c r="N13" i="2"/>
  <c r="O13" i="2"/>
  <c r="P13" i="2"/>
  <c r="Q13" i="2"/>
  <c r="R13" i="2"/>
  <c r="N14" i="2"/>
  <c r="O14" i="2"/>
  <c r="P14" i="2"/>
  <c r="Q14" i="2"/>
  <c r="R14" i="2"/>
  <c r="N15" i="2"/>
  <c r="O15" i="2"/>
  <c r="P15" i="2"/>
  <c r="Q15" i="2"/>
  <c r="R15" i="2"/>
  <c r="N16" i="2"/>
  <c r="O16" i="2"/>
  <c r="P16" i="2"/>
  <c r="Q16" i="2"/>
  <c r="R16" i="2"/>
  <c r="N17" i="2"/>
  <c r="O17" i="2"/>
  <c r="P17" i="2"/>
  <c r="Q17" i="2"/>
  <c r="R17" i="2"/>
  <c r="N18" i="2"/>
  <c r="O18" i="2"/>
  <c r="P18" i="2"/>
  <c r="Q18" i="2"/>
  <c r="R18" i="2"/>
  <c r="N19" i="2"/>
  <c r="O19" i="2"/>
  <c r="P19" i="2"/>
  <c r="Q19" i="2"/>
  <c r="R19" i="2"/>
  <c r="N20" i="2"/>
  <c r="O20" i="2"/>
  <c r="P20" i="2"/>
  <c r="Q20" i="2"/>
  <c r="R20" i="2"/>
  <c r="N21" i="2"/>
  <c r="O21" i="2"/>
  <c r="P21" i="2"/>
  <c r="Q21" i="2"/>
  <c r="R21" i="2"/>
  <c r="N22" i="2"/>
  <c r="O22" i="2"/>
  <c r="P22" i="2"/>
  <c r="Q22" i="2"/>
  <c r="R22" i="2"/>
  <c r="N23" i="2"/>
  <c r="O23" i="2"/>
  <c r="P23" i="2"/>
  <c r="Q23" i="2"/>
  <c r="R23" i="2"/>
  <c r="N24" i="2"/>
  <c r="O24" i="2"/>
  <c r="P24" i="2"/>
  <c r="Q24" i="2"/>
  <c r="R24" i="2"/>
  <c r="N25" i="2"/>
  <c r="O25" i="2"/>
  <c r="P25" i="2"/>
  <c r="Q25" i="2"/>
  <c r="R25" i="2"/>
  <c r="N26" i="2"/>
  <c r="O26" i="2"/>
  <c r="P26" i="2"/>
  <c r="Q26" i="2"/>
  <c r="R26" i="2"/>
  <c r="N27" i="2"/>
  <c r="O27" i="2"/>
  <c r="P27" i="2"/>
  <c r="Q27" i="2"/>
  <c r="R27" i="2"/>
  <c r="N28" i="2"/>
  <c r="O28" i="2"/>
  <c r="P28" i="2"/>
  <c r="Q28" i="2"/>
  <c r="R28" i="2"/>
  <c r="N29" i="2"/>
  <c r="O29" i="2"/>
  <c r="P29" i="2"/>
  <c r="Q29" i="2"/>
  <c r="R29" i="2"/>
  <c r="N30" i="2"/>
  <c r="O30" i="2"/>
  <c r="P30" i="2"/>
  <c r="Q30" i="2"/>
  <c r="R30" i="2"/>
  <c r="N31" i="2"/>
  <c r="O31" i="2"/>
  <c r="P31" i="2"/>
  <c r="Q31" i="2"/>
  <c r="R31" i="2"/>
  <c r="N32" i="2"/>
  <c r="O32" i="2"/>
  <c r="P32" i="2"/>
  <c r="Q32" i="2"/>
  <c r="R32" i="2"/>
  <c r="N33" i="2"/>
  <c r="O33" i="2"/>
  <c r="P33" i="2"/>
  <c r="Q33" i="2"/>
  <c r="R33" i="2"/>
  <c r="N34" i="2"/>
  <c r="O34" i="2"/>
  <c r="P34" i="2"/>
  <c r="Q34" i="2"/>
  <c r="R34" i="2"/>
  <c r="N35" i="2"/>
  <c r="O35" i="2"/>
  <c r="P35" i="2"/>
  <c r="Q35" i="2"/>
  <c r="R35" i="2"/>
  <c r="N36" i="2"/>
  <c r="O36" i="2"/>
  <c r="P36" i="2"/>
  <c r="Q36" i="2"/>
  <c r="R36" i="2"/>
  <c r="N37" i="2"/>
  <c r="O37" i="2"/>
  <c r="P37" i="2"/>
  <c r="Q37" i="2"/>
  <c r="R37" i="2"/>
  <c r="N38" i="2"/>
  <c r="O38" i="2"/>
  <c r="P38" i="2"/>
  <c r="Q38" i="2"/>
  <c r="R38" i="2"/>
  <c r="N39" i="2"/>
  <c r="O39" i="2"/>
  <c r="P39" i="2"/>
  <c r="Q39" i="2"/>
  <c r="R39" i="2"/>
  <c r="N40" i="2"/>
  <c r="O40" i="2"/>
  <c r="P40" i="2"/>
  <c r="Q40" i="2"/>
  <c r="R40" i="2"/>
  <c r="N41" i="2"/>
  <c r="O41" i="2"/>
  <c r="P41" i="2"/>
  <c r="Q41" i="2"/>
  <c r="R41" i="2"/>
  <c r="N42" i="2"/>
  <c r="O42" i="2"/>
  <c r="P42" i="2"/>
  <c r="Q42" i="2"/>
  <c r="R42" i="2"/>
  <c r="N43" i="2"/>
  <c r="O43" i="2"/>
  <c r="P43" i="2"/>
  <c r="Q43" i="2"/>
  <c r="R43" i="2"/>
  <c r="N44" i="2"/>
  <c r="O44" i="2"/>
  <c r="P44" i="2"/>
  <c r="Q44" i="2"/>
  <c r="R44" i="2"/>
  <c r="N45" i="2"/>
  <c r="O45" i="2"/>
  <c r="P45" i="2"/>
  <c r="Q45" i="2"/>
  <c r="R45" i="2"/>
  <c r="N46" i="2"/>
  <c r="O46" i="2"/>
  <c r="P46" i="2"/>
  <c r="Q46" i="2"/>
  <c r="R46" i="2"/>
  <c r="N47" i="2"/>
  <c r="O47" i="2"/>
  <c r="P47" i="2"/>
  <c r="Q47" i="2"/>
  <c r="R47" i="2"/>
  <c r="N48" i="2"/>
  <c r="O48" i="2"/>
  <c r="P48" i="2"/>
  <c r="Q48" i="2"/>
  <c r="R48" i="2"/>
  <c r="N49" i="2"/>
  <c r="O49" i="2"/>
  <c r="P49" i="2"/>
  <c r="Q49" i="2"/>
  <c r="R49" i="2"/>
  <c r="N50" i="2"/>
  <c r="O50" i="2"/>
  <c r="P50" i="2"/>
  <c r="Q50" i="2"/>
  <c r="R50" i="2"/>
  <c r="N51" i="2"/>
  <c r="O51" i="2"/>
  <c r="P51" i="2"/>
  <c r="Q51" i="2"/>
  <c r="R51" i="2"/>
  <c r="N52" i="2"/>
  <c r="O52" i="2"/>
  <c r="P52" i="2"/>
  <c r="Q52" i="2"/>
  <c r="R52" i="2"/>
  <c r="N53" i="2"/>
  <c r="O53" i="2"/>
  <c r="P53" i="2"/>
  <c r="Q53" i="2"/>
  <c r="R53" i="2"/>
  <c r="N54" i="2"/>
  <c r="O54" i="2"/>
  <c r="P54" i="2"/>
  <c r="Q54" i="2"/>
  <c r="R54" i="2"/>
  <c r="N55" i="2"/>
  <c r="O55" i="2"/>
  <c r="P55" i="2"/>
  <c r="Q55" i="2"/>
  <c r="R55" i="2"/>
  <c r="N56" i="2"/>
  <c r="O56" i="2"/>
  <c r="P56" i="2"/>
  <c r="Q56" i="2"/>
  <c r="R56" i="2"/>
  <c r="N57" i="2"/>
  <c r="O57" i="2"/>
  <c r="P57" i="2"/>
  <c r="Q57" i="2"/>
  <c r="R57" i="2"/>
  <c r="N58" i="2"/>
  <c r="O58" i="2"/>
  <c r="P58" i="2"/>
  <c r="Q58" i="2"/>
  <c r="R58" i="2"/>
  <c r="N59" i="2"/>
  <c r="O59" i="2"/>
  <c r="P59" i="2"/>
  <c r="Q59" i="2"/>
  <c r="R59" i="2"/>
  <c r="N60" i="2"/>
  <c r="O60" i="2"/>
  <c r="P60" i="2"/>
  <c r="Q60" i="2"/>
  <c r="R60" i="2"/>
  <c r="N61" i="2"/>
  <c r="O61" i="2"/>
  <c r="P61" i="2"/>
  <c r="Q61" i="2"/>
  <c r="R61" i="2"/>
  <c r="N62" i="2"/>
  <c r="O62" i="2"/>
  <c r="P62" i="2"/>
  <c r="Q62" i="2"/>
  <c r="R62" i="2"/>
  <c r="N63" i="2"/>
  <c r="O63" i="2"/>
  <c r="P63" i="2"/>
  <c r="Q63" i="2"/>
  <c r="R63" i="2"/>
  <c r="N64" i="2"/>
  <c r="O64" i="2"/>
  <c r="P64" i="2"/>
  <c r="Q64" i="2"/>
  <c r="R64" i="2"/>
  <c r="N65" i="2"/>
  <c r="O65" i="2"/>
  <c r="P65" i="2"/>
  <c r="Q65" i="2"/>
  <c r="R65" i="2"/>
  <c r="N66" i="2"/>
  <c r="O66" i="2"/>
  <c r="P66" i="2"/>
  <c r="Q66" i="2"/>
  <c r="R66" i="2"/>
  <c r="N67" i="2"/>
  <c r="O67" i="2"/>
  <c r="P67" i="2"/>
  <c r="Q67" i="2"/>
  <c r="R67" i="2"/>
  <c r="N68" i="2"/>
  <c r="O68" i="2"/>
  <c r="P68" i="2"/>
  <c r="Q68" i="2"/>
  <c r="R68" i="2"/>
  <c r="N69" i="2"/>
  <c r="O69" i="2"/>
  <c r="P69" i="2"/>
  <c r="Q69" i="2"/>
  <c r="R69" i="2"/>
  <c r="N70" i="2"/>
  <c r="O70" i="2"/>
  <c r="P70" i="2"/>
  <c r="Q70" i="2"/>
  <c r="R70" i="2"/>
  <c r="N71" i="2"/>
  <c r="O71" i="2"/>
  <c r="P71" i="2"/>
  <c r="Q71" i="2"/>
  <c r="R71" i="2"/>
  <c r="N72" i="2"/>
  <c r="O72" i="2"/>
  <c r="P72" i="2"/>
  <c r="Q72" i="2"/>
  <c r="R72" i="2"/>
  <c r="N73" i="2"/>
  <c r="O73" i="2"/>
  <c r="P73" i="2"/>
  <c r="Q73" i="2"/>
  <c r="R73" i="2"/>
  <c r="N74" i="2"/>
  <c r="O74" i="2"/>
  <c r="P74" i="2"/>
  <c r="Q74" i="2"/>
  <c r="R74" i="2"/>
  <c r="N75" i="2"/>
  <c r="O75" i="2"/>
  <c r="P75" i="2"/>
  <c r="Q75" i="2"/>
  <c r="R75" i="2"/>
  <c r="R6" i="2"/>
  <c r="Q6" i="2"/>
  <c r="P6" i="2"/>
  <c r="O6" i="2"/>
  <c r="N6" i="2"/>
</calcChain>
</file>

<file path=xl/sharedStrings.xml><?xml version="1.0" encoding="utf-8"?>
<sst xmlns="http://schemas.openxmlformats.org/spreadsheetml/2006/main" count="1278" uniqueCount="309">
  <si>
    <t>Timestamp</t>
  </si>
  <si>
    <t>Email Address</t>
  </si>
  <si>
    <t>Score</t>
  </si>
  <si>
    <t>NAME OF KV</t>
  </si>
  <si>
    <t>NAME  OF THE STUDENT</t>
  </si>
  <si>
    <t xml:space="preserve">Roll no </t>
  </si>
  <si>
    <t xml:space="preserve">Mobile </t>
  </si>
  <si>
    <t>1.Who gave the concept of neo-determinism or stop-and-go determinism?</t>
  </si>
  <si>
    <t>2.Which one of the following is not a source of geographical information?</t>
  </si>
  <si>
    <t>3.Assertion (A) : Technology indicates the level of cultural development of a society. 
Reason (R) : Technology developed only after man developed a better understanding of natural laws.</t>
  </si>
  <si>
    <t>4.Which one of the following is not an approach to human geography?</t>
  </si>
  <si>
    <t>5.Which one of the following is the largest linguistic group in India?</t>
  </si>
  <si>
    <t xml:space="preserve">6.Who are called marginal workers? </t>
  </si>
  <si>
    <t>7.Which decade had the highest decadal growth?</t>
  </si>
  <si>
    <t xml:space="preserve">8.Which of the following is not correctly matched? </t>
  </si>
  <si>
    <t>9.Which decade has negative decadal growth?</t>
  </si>
  <si>
    <t>10. Behavioral geography is associated with which subject of social science?</t>
  </si>
  <si>
    <t>humaira12-d18952.1indrs1@kvsrobpl.online</t>
  </si>
  <si>
    <t>kv no.1 INDORE</t>
  </si>
  <si>
    <t>HUMAIRA NAAZ ALI</t>
  </si>
  <si>
    <t>c) Griffith Taylor</t>
  </si>
  <si>
    <t>c) Samples of rocky materials from the moon</t>
  </si>
  <si>
    <t>a) Both A and R are true and R is the correct explanation of A.</t>
  </si>
  <si>
    <t>b) Quantitative Revolution</t>
  </si>
  <si>
    <t>c) Indo-Aryan</t>
  </si>
  <si>
    <t>b) Those who work more than 183 days in a year.</t>
  </si>
  <si>
    <t>d) 1961-1971</t>
  </si>
  <si>
    <t>c) Highest density – West Bengal</t>
  </si>
  <si>
    <t>b) 1911-21</t>
  </si>
  <si>
    <t>c) Psychology</t>
  </si>
  <si>
    <t>anshul12-d18953.1indrs1@kvsrobpl.online</t>
  </si>
  <si>
    <t>kvs no1 indore shift 1</t>
  </si>
  <si>
    <t>anshulsone</t>
  </si>
  <si>
    <t>a) Ratzel</t>
  </si>
  <si>
    <t>d) Ancient epics</t>
  </si>
  <si>
    <t>d) A is false but R is true.</t>
  </si>
  <si>
    <t>d) Exploration and description</t>
  </si>
  <si>
    <t>d) Dravidian</t>
  </si>
  <si>
    <t>a) Those who work less than 183 days in a year.</t>
  </si>
  <si>
    <t>c) 1981-1991</t>
  </si>
  <si>
    <t>a) Highest population – Uttar Pradesh</t>
  </si>
  <si>
    <t>c) 1921-31</t>
  </si>
  <si>
    <t>a) Anthropology</t>
  </si>
  <si>
    <t>yashashvi12-d14795.1indrs1@kvsrobpl.online</t>
  </si>
  <si>
    <t>kvs indore</t>
  </si>
  <si>
    <t>yashashvi gurjar</t>
  </si>
  <si>
    <t>b) Welfare economics</t>
  </si>
  <si>
    <t>siya12-d18759.1indrs1@kvsrobpl.online</t>
  </si>
  <si>
    <t>INDORE NO1 SHIFT1</t>
  </si>
  <si>
    <t>SIYA SINGH</t>
  </si>
  <si>
    <t>shreeya12-d18987.1indrs1@kvsrobpl.online</t>
  </si>
  <si>
    <t>kvs no.1 indore shift-1</t>
  </si>
  <si>
    <t xml:space="preserve">shreeya dwivedi </t>
  </si>
  <si>
    <t>saloni12-d18956.1indrs1@kvsrobpl.online</t>
  </si>
  <si>
    <t>kvs.no.1 indore (shift 1)</t>
  </si>
  <si>
    <t>saloni dirvaya</t>
  </si>
  <si>
    <t>prutha12-d14879.1indrs1@kvsrobpl.online</t>
  </si>
  <si>
    <t xml:space="preserve">KV NO.1 INDORE </t>
  </si>
  <si>
    <t>PRUTHA SONAR</t>
  </si>
  <si>
    <t>c) Spatial organization</t>
  </si>
  <si>
    <t>anushka12-d14474.1indrs1@kvsrobpl.online</t>
  </si>
  <si>
    <t>kendriya vidyalay no.1 indore</t>
  </si>
  <si>
    <t>ANUSHKA KOTHARI</t>
  </si>
  <si>
    <t>b) Ancient maps</t>
  </si>
  <si>
    <t>yashika12-d19093.1indrs1@kvsrobpl.online</t>
  </si>
  <si>
    <t xml:space="preserve">Kendriya Vidyalaya no.1 Indore </t>
  </si>
  <si>
    <t xml:space="preserve">Yashika Panchwal </t>
  </si>
  <si>
    <t>araysha12-d14650.1indrs1@kvsrobpl.online</t>
  </si>
  <si>
    <t xml:space="preserve">KENDRIYA VIDYALAYA NO 1 INDORE </t>
  </si>
  <si>
    <t xml:space="preserve">ARAYSHA AHMED </t>
  </si>
  <si>
    <t>krishnam12-d18958.1indrs1@kvsrobpl.online</t>
  </si>
  <si>
    <t xml:space="preserve">kendriya vidhyala no. indore </t>
  </si>
  <si>
    <t xml:space="preserve">krishnam rawal </t>
  </si>
  <si>
    <t>b) 1991-2001</t>
  </si>
  <si>
    <t>d) 1941-51</t>
  </si>
  <si>
    <t>d) Sociology</t>
  </si>
  <si>
    <t>shubham12-d18955.1indrs1@kvsrobpl.online</t>
  </si>
  <si>
    <t>KVS INDORE NO.1 S.1</t>
  </si>
  <si>
    <t xml:space="preserve">SHUBHAM GHATE </t>
  </si>
  <si>
    <t>03</t>
  </si>
  <si>
    <t>a) Regional Variation</t>
  </si>
  <si>
    <t>b) Lowest population – Sikkim</t>
  </si>
  <si>
    <t>a) 1901-11</t>
  </si>
  <si>
    <t>raman12-d15617.1indrs1@kvsrobpl.online</t>
  </si>
  <si>
    <t>KV NO 1 INDORE</t>
  </si>
  <si>
    <t>RAMAN SINGH THAKUR</t>
  </si>
  <si>
    <t>a) Details of travellers</t>
  </si>
  <si>
    <t>c) A is true but R is false</t>
  </si>
  <si>
    <t>a) Sino-Tibetan</t>
  </si>
  <si>
    <t>a) 2001-2011</t>
  </si>
  <si>
    <t>shruti12-d14671.1indrs1@kvsrobpl.online</t>
  </si>
  <si>
    <t>KV NO.1 INDORE SHIFT-1</t>
  </si>
  <si>
    <t>SHRUTI SHUKLA</t>
  </si>
  <si>
    <t>d) Lowest density – Arunachal Pradesh</t>
  </si>
  <si>
    <t>miheera12-d18954.1indrs1@kvsrobpl.online</t>
  </si>
  <si>
    <t>kv no 1 indore</t>
  </si>
  <si>
    <t>Miheera wagde</t>
  </si>
  <si>
    <t>mayankkhadka123@gmail.com</t>
  </si>
  <si>
    <t xml:space="preserve">Pm shri kendriya vidyalaya no 1 bhopal </t>
  </si>
  <si>
    <t xml:space="preserve">Mayank khadka </t>
  </si>
  <si>
    <t>8602484769, 9752231530</t>
  </si>
  <si>
    <t>anubatham036@gmail.com</t>
  </si>
  <si>
    <t>Kv no -4</t>
  </si>
  <si>
    <t>Anu</t>
  </si>
  <si>
    <t>01</t>
  </si>
  <si>
    <t xml:space="preserve">Kv no 4 </t>
  </si>
  <si>
    <t>ishika11-c6623.bpl@kvsrobpl.online</t>
  </si>
  <si>
    <t>KV KHANDWA</t>
  </si>
  <si>
    <t>ISHIKA SAWLE</t>
  </si>
  <si>
    <t>b) Austric</t>
  </si>
  <si>
    <t>arjun10-b008605@kvsrobpl.online</t>
  </si>
  <si>
    <t>Pm shri kendriya vidhyalay no. 4 afs maharajpur gwalior</t>
  </si>
  <si>
    <t>Arjun Dixit</t>
  </si>
  <si>
    <t>b) Both A and R are true but R is not the correct explanation of A.</t>
  </si>
  <si>
    <t>ARJUN DIXIT</t>
  </si>
  <si>
    <t>Pm shri kendriya vidhyalay no. 4afs maharaj pur gwalior</t>
  </si>
  <si>
    <t>moinuddin12-d14151.1nmh@kvsrobpl.online</t>
  </si>
  <si>
    <t>kv no1</t>
  </si>
  <si>
    <t>moinuddinshah</t>
  </si>
  <si>
    <t>b) E. Sample</t>
  </si>
  <si>
    <t>kavya12-d14272.1nmh@kvsrobpl.online</t>
  </si>
  <si>
    <t>NO. 1 NEEMUCH</t>
  </si>
  <si>
    <t>KAVYA MOURYA</t>
  </si>
  <si>
    <t>c) Those who are unemployed workers.</t>
  </si>
  <si>
    <t>sumit12-d17397.1nmh@kvsrobpl.online</t>
  </si>
  <si>
    <t>neemuch no 1</t>
  </si>
  <si>
    <t>sumit suman</t>
  </si>
  <si>
    <t>d) Those who are engaged in the agricultural sector.</t>
  </si>
  <si>
    <t>kulprabha12-d14397.1nmh@kvsrobpl.online</t>
  </si>
  <si>
    <t xml:space="preserve">KVS NEEMUCH 01  </t>
  </si>
  <si>
    <t xml:space="preserve">KULPRABHA YADAV </t>
  </si>
  <si>
    <t>d) Blache</t>
  </si>
  <si>
    <t>mohammad12-d17118.1nmh@kvsrobpl.online</t>
  </si>
  <si>
    <t>KENDRIYA VIDHYALAYA NO.1 NEEMUCH MP</t>
  </si>
  <si>
    <t>MOHAMMAD MAHROOF QURESHI</t>
  </si>
  <si>
    <t>kanak12-d14345.1nmh@kvsrobpl.online</t>
  </si>
  <si>
    <t>PM SHRI KV NO.1 NEEMUCH</t>
  </si>
  <si>
    <t>KANAK CHOUHAN</t>
  </si>
  <si>
    <t>anjali12-d17367.1nmh@kvsrobpl.online</t>
  </si>
  <si>
    <t xml:space="preserve">pm shri kv no 1 nmh </t>
  </si>
  <si>
    <t xml:space="preserve">anjali yadav </t>
  </si>
  <si>
    <t>riddhi12-d14357.1nmh@kvsrobpl.online</t>
  </si>
  <si>
    <t xml:space="preserve">K.V No.1 CRPF Neemuch </t>
  </si>
  <si>
    <t>Riddhi Kanthed</t>
  </si>
  <si>
    <t>nuresha12-d17376.1nmh@kvsrobpl.online</t>
  </si>
  <si>
    <t>PM SHRI K.V. NO.1 NMH</t>
  </si>
  <si>
    <t xml:space="preserve">NURESHA KAHN </t>
  </si>
  <si>
    <t>astha12-d17385@kvsrobpl.online</t>
  </si>
  <si>
    <t>KV NO.1 NEEMUCH</t>
  </si>
  <si>
    <t>AASTHA BENS</t>
  </si>
  <si>
    <t>vaibhavi12-d17348.1nmh@kvsrobpl.online</t>
  </si>
  <si>
    <t xml:space="preserve">KENDRIYA VIDHALAYA NO.1 NEEMUCH </t>
  </si>
  <si>
    <t xml:space="preserve">VAIBHAVI ACHARYA </t>
  </si>
  <si>
    <t>kritika12-d14343.1nmh@kvsrobpl.online</t>
  </si>
  <si>
    <t>kv no. 1 neemuch</t>
  </si>
  <si>
    <t>kritika nagora</t>
  </si>
  <si>
    <t>shivendra12-d17106.1nmh@kvsrobpl.online</t>
  </si>
  <si>
    <t>PM KV NO.1  NEEMUCH CRPFSGDFB</t>
  </si>
  <si>
    <t xml:space="preserve">SHIVENDRA VYAS </t>
  </si>
  <si>
    <t>jai12-d14773.1nmh@kvsrobpl.online</t>
  </si>
  <si>
    <t>K.V NEEMUCH NO.1</t>
  </si>
  <si>
    <t>JAI SIDDHI</t>
  </si>
  <si>
    <t>grishma12-d14491.1nmh@kvsrobpl.online</t>
  </si>
  <si>
    <t>NEEMUCH NO 1</t>
  </si>
  <si>
    <t>GRISHMA SONP</t>
  </si>
  <si>
    <t>bhavya12-d14775.1nmh@kvsrobpl.online</t>
  </si>
  <si>
    <t>KV NO 1 NEEMUCH</t>
  </si>
  <si>
    <t>BHAVYA NARANIA</t>
  </si>
  <si>
    <t>akshita12-d17384.1nmh@kvsrobpl.online</t>
  </si>
  <si>
    <t>PM SHRI KENDRIYA VIDHYALAYA</t>
  </si>
  <si>
    <t>AKSHITA SHRIVASTAVA</t>
  </si>
  <si>
    <t>02</t>
  </si>
  <si>
    <t>kritika naGORA</t>
  </si>
  <si>
    <t>gauri12-d14369.1nmh@kvsrobpl.online</t>
  </si>
  <si>
    <t>NEEMUCH NO.1</t>
  </si>
  <si>
    <t>GAURI KUMRAWAT</t>
  </si>
  <si>
    <t>sumit12-d14038.1nmh@kvsrobpl.online</t>
  </si>
  <si>
    <t>SUMIT MANAWT</t>
  </si>
  <si>
    <t>prachi12-d17420.1nmh@kvsrobpl.online</t>
  </si>
  <si>
    <t>PRACHI JOSHI</t>
  </si>
  <si>
    <t>sakshi10-b011082@kvsrobpl.online</t>
  </si>
  <si>
    <t>Kendriya vidyalaya no.4</t>
  </si>
  <si>
    <t xml:space="preserve">SAKSHI SENGER </t>
  </si>
  <si>
    <t>07</t>
  </si>
  <si>
    <t>Kendriya vidyalaya no 4</t>
  </si>
  <si>
    <t>satyamparmar983@gmail.com</t>
  </si>
  <si>
    <t>KV NO 4</t>
  </si>
  <si>
    <t xml:space="preserve">SATYAM </t>
  </si>
  <si>
    <t>kosliyadavi123456@gmail.com</t>
  </si>
  <si>
    <t>P M shri kendriya vidyalaya no.4 AFS gwl</t>
  </si>
  <si>
    <t xml:space="preserve">Ekta jhala </t>
  </si>
  <si>
    <t xml:space="preserve">KV NO 4 </t>
  </si>
  <si>
    <t>P.M Shri kendriya vidyalaya no.4 AFS gwl</t>
  </si>
  <si>
    <t xml:space="preserve">Ekta Jhala </t>
  </si>
  <si>
    <t>PM SHRI KENDRIYA VIDYALAY NO 4</t>
  </si>
  <si>
    <t>SATYAM</t>
  </si>
  <si>
    <t>7067 9035 07</t>
  </si>
  <si>
    <t>anu10-a08755gwl4@kvsrobpl.online</t>
  </si>
  <si>
    <t>Kv no 4 gwalior</t>
  </si>
  <si>
    <t>surajku0137@gmail.com</t>
  </si>
  <si>
    <t>Pm shri kv no. 4</t>
  </si>
  <si>
    <t>Priyanka</t>
  </si>
  <si>
    <t>05</t>
  </si>
  <si>
    <t>No 4 gwalior</t>
  </si>
  <si>
    <t>anshal10-a010137gwl4@kvsrobpl.online</t>
  </si>
  <si>
    <t xml:space="preserve">PM SHRI KENDRIYA VIDYALAYA NO. 4 GWALIOR </t>
  </si>
  <si>
    <t>Ansal Sharma</t>
  </si>
  <si>
    <t xml:space="preserve">78986 79932 </t>
  </si>
  <si>
    <t>priyanka10-b011035@kvsrobpl.online</t>
  </si>
  <si>
    <t>Pm shir kv no. 4</t>
  </si>
  <si>
    <t>devesh10-a09265gwl4@kvsrobpl.online</t>
  </si>
  <si>
    <t xml:space="preserve">Devesh </t>
  </si>
  <si>
    <t>sahil11-a24404gwl4@kvsrobpl.online</t>
  </si>
  <si>
    <t xml:space="preserve">Kv 4 </t>
  </si>
  <si>
    <t xml:space="preserve">Sahil Khan </t>
  </si>
  <si>
    <t>shivam10-a08766gwl4@kvsrobpl.online</t>
  </si>
  <si>
    <t>pm shri k v no 4</t>
  </si>
  <si>
    <t>SHIVAM</t>
  </si>
  <si>
    <t>PM SHRI K V NO 4</t>
  </si>
  <si>
    <t>saksham10-c010121gwl4@kvsrobpl.online</t>
  </si>
  <si>
    <t>SAKSHAM</t>
  </si>
  <si>
    <t>+91 88826 84969</t>
  </si>
  <si>
    <t>Arjun dixit</t>
  </si>
  <si>
    <t>Gwalior no. 4</t>
  </si>
  <si>
    <t>akash12-b1147.1mnv@kvsrobpl.online</t>
  </si>
  <si>
    <t>MUNGAOLI</t>
  </si>
  <si>
    <t>AKASH AHIRWAR</t>
  </si>
  <si>
    <t>riya12-b1122.1mnv@kvsrobpl.online</t>
  </si>
  <si>
    <t>KV MUNGAOLI</t>
  </si>
  <si>
    <t>RIYA YADAV</t>
  </si>
  <si>
    <t>aaryan12-b1185.1mnv@kvsrobpl.online</t>
  </si>
  <si>
    <t>ARYAN JAIN</t>
  </si>
  <si>
    <t>riya12-a1140.1mnv@kvsrobpl.online</t>
  </si>
  <si>
    <t>RIYA RAIKWAR</t>
  </si>
  <si>
    <t>anant12-b1171.1mnv@kvsrobpl.online</t>
  </si>
  <si>
    <t>ANANT RAJ SAMADHIYA</t>
  </si>
  <si>
    <t>somya12-b2593.1mnv@kvsrobpl.online</t>
  </si>
  <si>
    <t>SOMYA</t>
  </si>
  <si>
    <t>somya12-b2594.1mnv@kvsrobpl.online</t>
  </si>
  <si>
    <t>SOMYA NAGPAL</t>
  </si>
  <si>
    <t>khushi12-a1176.1mnv@kvsrobpl.online</t>
  </si>
  <si>
    <t>KHUSHI</t>
  </si>
  <si>
    <t>rishika12-b2466.1mnv@kvsrobpl.online</t>
  </si>
  <si>
    <t>PM SHRI kendriya vidhyalaya mungaoli</t>
  </si>
  <si>
    <t>RISHIKA UPADHYAY</t>
  </si>
  <si>
    <t>anshika12-a1184.1mnv@kvsrobpl.online</t>
  </si>
  <si>
    <t>KVS</t>
  </si>
  <si>
    <t>ANSHIKA SEN</t>
  </si>
  <si>
    <t>06</t>
  </si>
  <si>
    <t>325Y3275</t>
  </si>
  <si>
    <t>avni12-b2592.1mnv@kvsrobpl.online</t>
  </si>
  <si>
    <t>mungaoliA</t>
  </si>
  <si>
    <t>AVNI JAIN</t>
  </si>
  <si>
    <t>surbhi12-b1168.1mnv@kvsrobpl.online</t>
  </si>
  <si>
    <t>SURBHI DANGI</t>
  </si>
  <si>
    <t>umar12-b2595.1mnv@kvsrobpl.online</t>
  </si>
  <si>
    <t>MOHAMMAD UMAR</t>
  </si>
  <si>
    <t>adeeba12-b2596.1mnv@kvsrobpl.online</t>
  </si>
  <si>
    <t>MUNGOLI</t>
  </si>
  <si>
    <t>ADEEBA</t>
  </si>
  <si>
    <t>vaid12-a1170.1mnv@kvsrobpl.online</t>
  </si>
  <si>
    <t xml:space="preserve"> VAID OJHA</t>
  </si>
  <si>
    <t>anshita12-a280692.1bpl@kvsrobpl.online</t>
  </si>
  <si>
    <t>KVNO.1 BHOPAL</t>
  </si>
  <si>
    <t>ANSHITA SHRIVASTAVA</t>
  </si>
  <si>
    <t>ansh10-b0928.bsftknp@kvsrobpl.online</t>
  </si>
  <si>
    <t>KV BSF TEKANPUR</t>
  </si>
  <si>
    <t>ANSH SIKARWAR</t>
  </si>
  <si>
    <t>sharmakamalesh0510@gmail.com</t>
  </si>
  <si>
    <t>Kendriya vidyalaya no.1 indore</t>
  </si>
  <si>
    <t xml:space="preserve">VAISHNAVI SHARMA </t>
  </si>
  <si>
    <t>mayank12ckvitarsicpe@kvsrobpl.online</t>
  </si>
  <si>
    <t xml:space="preserve">kv no 2 cpe itarsi </t>
  </si>
  <si>
    <t>Mayank Bichhele</t>
  </si>
  <si>
    <t>varun12ckvitarsicpe@kvsrobpl.online</t>
  </si>
  <si>
    <t xml:space="preserve">KV NO 2 CPE ITARSI </t>
  </si>
  <si>
    <t xml:space="preserve">VARUN KUMAR SAHU </t>
  </si>
  <si>
    <t>vaishnavi12ckv2itarsicpe@kvsrobpl.online</t>
  </si>
  <si>
    <t>PM SHRI KV NO.2 CPE ITARSI</t>
  </si>
  <si>
    <t>VAISHNAVI CHOUREY</t>
  </si>
  <si>
    <t>12C08</t>
  </si>
  <si>
    <t>guddi12ckvitarsicpe@kvsrobpl.online</t>
  </si>
  <si>
    <t>PM SHRI KENDRIYA VIDYALAYA</t>
  </si>
  <si>
    <t xml:space="preserve">GUDDI </t>
  </si>
  <si>
    <t>anjali12ckvitarsicpe@kvsrobpl.online</t>
  </si>
  <si>
    <t>KV 2 CPE ITARSI</t>
  </si>
  <si>
    <t>ANJALI NAMDEV</t>
  </si>
  <si>
    <t>riya12ckvitarsicpe@kvsrobpl.online</t>
  </si>
  <si>
    <t>KV2CPEITARSI</t>
  </si>
  <si>
    <t>RIYASEN</t>
  </si>
  <si>
    <t>deepak12ckvitarsicpe@kvsrobpl.online</t>
  </si>
  <si>
    <t xml:space="preserve">PM SHRI K.V. NO.2 CPE ITARSI </t>
  </si>
  <si>
    <t>DEEPAK CHOUDHARY</t>
  </si>
  <si>
    <t>tanisha12ckvitarsicpe@kvsrobpl.online</t>
  </si>
  <si>
    <t>KV N.2 CPE ITATSI</t>
  </si>
  <si>
    <t>TANISHA BANO</t>
  </si>
  <si>
    <t>Row Labels</t>
  </si>
  <si>
    <t>Grand Total</t>
  </si>
  <si>
    <t>Column Labels</t>
  </si>
  <si>
    <t>SCORE ANALYSIS</t>
  </si>
  <si>
    <t>NO. OF STUDENTS GET MARKS BETWEEN</t>
  </si>
  <si>
    <t>0-3</t>
  </si>
  <si>
    <t>4-5</t>
  </si>
  <si>
    <t>6-7</t>
  </si>
  <si>
    <t>8-9</t>
  </si>
  <si>
    <t>10</t>
  </si>
  <si>
    <t>STUDENTS WHO SCORE BELOW 50%</t>
  </si>
  <si>
    <t>STUDENTS WHO SCORE 50% AND ABOVE 50%</t>
  </si>
  <si>
    <t>Count of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</si>
</sst>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/d/yyyy\ h:mm:ss"/>
    <numFmt numFmtId="165" formatCode="0&quot; / 10&quot;"/>
  </numFmts>
  <fonts count="7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1" fillId="0" borderId="5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5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/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165" fontId="3" fillId="2" borderId="1" xfId="0" applyNumberFormat="1" applyFont="1" applyFill="1" applyBorder="1"/>
    <xf numFmtId="165" fontId="3" fillId="2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134"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Form Responses 1-style" pivot="0" count="3" xr9:uid="{00000000-0011-0000-FFFF-FFFF00000000}">
      <tableStyleElement type="headerRow" dxfId="133"/>
      <tableStyleElement type="firstRowStripe" dxfId="132"/>
      <tableStyleElement type="secondRowStripe" dxfId="13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" refreshedDate="45833.745120717591" createdVersion="7" refreshedVersion="7" minRefreshableVersion="3" recordCount="89" xr:uid="{2098682B-180D-4A18-BDDC-E4C3C46DFBE8}">
  <cacheSource type="worksheet">
    <worksheetSource name="Form_Responses1"/>
  </cacheSource>
  <cacheFields count="17">
    <cacheField name="Timestamp" numFmtId="164">
      <sharedItems containsSemiMixedTypes="0" containsNonDate="0" containsDate="1" containsString="0" minDate="2025-04-22T11:26:45" maxDate="2025-04-29T08:31:03"/>
    </cacheField>
    <cacheField name="Email Address" numFmtId="0">
      <sharedItems/>
    </cacheField>
    <cacheField name="Score" numFmtId="165">
      <sharedItems containsSemiMixedTypes="0" containsString="0" containsNumber="1" containsInteger="1" minValue="0" maxValue="10" count="11">
        <n v="7"/>
        <n v="2"/>
        <n v="3"/>
        <n v="9"/>
        <n v="0"/>
        <n v="4"/>
        <n v="8"/>
        <n v="10"/>
        <n v="6"/>
        <n v="1"/>
        <n v="5"/>
      </sharedItems>
    </cacheField>
    <cacheField name="NAME OF KV" numFmtId="0">
      <sharedItems containsMixedTypes="1" containsNumber="1" containsInteger="1" minValue="4" maxValue="4" count="69">
        <n v="4"/>
        <s v="Arjun dixit"/>
        <s v="Gwalior no. 4"/>
        <s v="INDORE NO1 SHIFT1"/>
        <s v="K.V NEEMUCH NO.1"/>
        <s v="K.V No.1 CRPF Neemuch "/>
        <s v="KENDRIYA VIDHALAYA NO.1 NEEMUCH "/>
        <s v="kendriya vidhyala no. indore "/>
        <s v="KENDRIYA VIDHYALAYA NO.1 NEEMUCH MP"/>
        <s v="kendriya vidyalay no.1 indore"/>
        <s v="KENDRIYA VIDYALAYA NO 1 INDORE "/>
        <s v="Kendriya vidyalaya no 4"/>
        <s v="Kendriya vidyalaya no.1 indore"/>
        <s v="Kendriya Vidyalaya no.1 Indore "/>
        <s v="Kendriya vidyalaya no.4"/>
        <s v="KV 2 CPE ITARSI"/>
        <s v="Kv 4 "/>
        <s v="KV BSF TEKANPUR"/>
        <s v="KV KHANDWA"/>
        <s v="KV MUNGAOLI"/>
        <s v="KV N.2 CPE ITATSI"/>
        <s v="KV NO 1 INDORE"/>
        <s v="KV NO 1 NEEMUCH"/>
        <s v="kv no 2 cpe itarsi "/>
        <s v="KV NO 4"/>
        <s v="Kv no -4"/>
        <s v="Kv no 4 "/>
        <s v="Kv no 4 gwalior"/>
        <s v="kv no. 1 neemuch"/>
        <s v="kv no.1 INDORE"/>
        <s v="KV NO.1 INDORE "/>
        <s v="KV NO.1 INDORE SHIFT-1"/>
        <s v="KV NO.1 NEEMUCH"/>
        <s v="kv no1"/>
        <s v="KV2CPEITARSI"/>
        <s v="KVNO.1 BHOPAL"/>
        <s v="KVS"/>
        <s v="kvs indore"/>
        <s v="KVS INDORE NO.1 S.1"/>
        <s v="KVS NEEMUCH 01  "/>
        <s v="kvs no.1 indore shift-1"/>
        <s v="kvs no1 indore shift 1"/>
        <s v="kvs.no.1 indore (shift 1)"/>
        <s v="MUNGAOLI"/>
        <s v="mungaoliA"/>
        <s v="MUNGOLI"/>
        <s v="neemuch no 1"/>
        <s v="NEEMUCH NO.1"/>
        <s v="No 4 gwalior"/>
        <s v="NO. 1 NEEMUCH"/>
        <s v="P M shri kendriya vidyalaya no.4 AFS gwl"/>
        <s v="P.M Shri kendriya vidyalaya no.4 AFS gwl"/>
        <s v="PM KV NO.1  NEEMUCH CRPFSGDFB"/>
        <s v="Pm shir kv no. 4"/>
        <s v="pm shri k v no 4"/>
        <s v="PM SHRI K.V. NO.1 NMH"/>
        <s v="PM SHRI K.V. NO.2 CPE ITARSI "/>
        <s v="Pm shri kendriya vidhyalay no. 4 afs maharajpur gwalior"/>
        <s v="Pm shri kendriya vidhyalay no. 4afs maharaj pur gwalior"/>
        <s v="PM SHRI KENDRIYA VIDHYALAYA"/>
        <s v="PM SHRI kendriya vidhyalaya mungaoli"/>
        <s v="PM SHRI KENDRIYA VIDYALAY NO 4"/>
        <s v="PM SHRI KENDRIYA VIDYALAYA"/>
        <s v="Pm shri kendriya vidyalaya no 1 bhopal "/>
        <s v="PM SHRI KENDRIYA VIDYALAYA NO. 4 GWALIOR "/>
        <s v="pm shri kv no 1 nmh "/>
        <s v="Pm shri kv no. 4"/>
        <s v="PM SHRI KV NO.1 NEEMUCH"/>
        <s v="PM SHRI KV NO.2 CPE ITARSI"/>
      </sharedItems>
    </cacheField>
    <cacheField name="NAME  OF THE STUDENT" numFmtId="0">
      <sharedItems count="76">
        <s v="Devesh "/>
        <s v="Gwalior no. 4"/>
        <s v="Arjun dixit"/>
        <s v="SIYA SINGH"/>
        <s v="JAI SIDDHI"/>
        <s v="Riddhi Kanthed"/>
        <s v="VAIBHAVI ACHARYA "/>
        <s v="krishnam rawal "/>
        <s v="MOHAMMAD MAHROOF QURESHI"/>
        <s v="ANUSHKA KOTHARI"/>
        <s v="ARAYSHA AHMED "/>
        <s v="SAKSHI SENGER "/>
        <s v="VAISHNAVI SHARMA "/>
        <s v="Yashika Panchwal "/>
        <s v="ANJALI NAMDEV"/>
        <s v="Sahil Khan "/>
        <s v="ANSH SIKARWAR"/>
        <s v="ISHIKA SAWLE"/>
        <s v="RIYA YADAV"/>
        <s v=" VAID OJHA"/>
        <s v="TANISHA BANO"/>
        <s v="RAMAN SINGH THAKUR"/>
        <s v="Miheera wagde"/>
        <s v="BHAVYA NARANIA"/>
        <s v="Mayank Bichhele"/>
        <s v="VARUN KUMAR SAHU "/>
        <s v="SATYAM "/>
        <s v="Anu"/>
        <s v="kritika nagora"/>
        <s v="HUMAIRA NAAZ ALI"/>
        <s v="PRUTHA SONAR"/>
        <s v="SHRUTI SHUKLA"/>
        <s v="AASTHA BENS"/>
        <s v="moinuddinshah"/>
        <s v="RIYASEN"/>
        <s v="ANSHITA SHRIVASTAVA"/>
        <s v="ANSHIKA SEN"/>
        <s v="yashashvi gurjar"/>
        <s v="SHUBHAM GHATE "/>
        <s v="KULPRABHA YADAV "/>
        <s v="shreeya dwivedi "/>
        <s v="anshulsone"/>
        <s v="saloni dirvaya"/>
        <s v="AKASH AHIRWAR"/>
        <s v="ARYAN JAIN"/>
        <s v="RIYA RAIKWAR"/>
        <s v="ANANT RAJ SAMADHIYA"/>
        <s v="SOMYA"/>
        <s v="SOMYA NAGPAL"/>
        <s v="KHUSHI"/>
        <s v="SURBHI DANGI"/>
        <s v="MOHAMMAD UMAR"/>
        <s v="AVNI JAIN"/>
        <s v="ADEEBA"/>
        <s v="sumit suman"/>
        <s v="GRISHMA SONP"/>
        <s v="SUMIT MANAWT"/>
        <s v="PRACHI JOSHI"/>
        <s v="GAURI KUMRAWAT"/>
        <s v="KAVYA MOURYA"/>
        <s v="Ekta jhala "/>
        <s v="SHIVENDRA VYAS "/>
        <s v="Priyanka"/>
        <s v="SHIVAM"/>
        <s v="SAKSHAM"/>
        <s v="NURESHA KAHN "/>
        <s v="DEEPAK CHOUDHARY"/>
        <s v="AKSHITA SHRIVASTAVA"/>
        <s v="RISHIKA UPADHYAY"/>
        <s v="SATYAM"/>
        <s v="GUDDI "/>
        <s v="Mayank khadka "/>
        <s v="Ansal Sharma"/>
        <s v="anjali yadav "/>
        <s v="KANAK CHOUHAN"/>
        <s v="VAISHNAVI CHOUREY"/>
      </sharedItems>
    </cacheField>
    <cacheField name="Roll no " numFmtId="0">
      <sharedItems containsMixedTypes="1" containsNumber="1" containsInteger="1" minValue="1" maxValue="120310"/>
    </cacheField>
    <cacheField name="Mobile " numFmtId="0">
      <sharedItems containsMixedTypes="1" containsNumber="1" minValue="356.10465446000001" maxValue="9993330440"/>
    </cacheField>
    <cacheField name="1.Who gave the concept of neo-determinism or stop-and-go determinism?" numFmtId="0">
      <sharedItems/>
    </cacheField>
    <cacheField name="2.Which one of the following is not a source of geographical information?" numFmtId="0">
      <sharedItems/>
    </cacheField>
    <cacheField name="3.Assertion (A) : Technology indicates the level of cultural development of a society. _x000a_Reason (R) : Technology developed only after man developed a better understanding of natural laws." numFmtId="0">
      <sharedItems/>
    </cacheField>
    <cacheField name="4.Which one of the following is not an approach to human geography?" numFmtId="0">
      <sharedItems/>
    </cacheField>
    <cacheField name="5.Which one of the following is the largest linguistic group in India?" numFmtId="0">
      <sharedItems/>
    </cacheField>
    <cacheField name="6.Who are called marginal workers? " numFmtId="0">
      <sharedItems/>
    </cacheField>
    <cacheField name="7.Which decade had the highest decadal growth?" numFmtId="0">
      <sharedItems/>
    </cacheField>
    <cacheField name="8.Which of the following is not correctly matched? " numFmtId="0">
      <sharedItems/>
    </cacheField>
    <cacheField name="9.Which decade has negative decadal growth?" numFmtId="0">
      <sharedItems/>
    </cacheField>
    <cacheField name="10. Behavioral geography is associated with which subject of social science?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9">
  <r>
    <d v="2025-04-25T21:03:19"/>
    <s v="devesh10-a09265gwl4@kvsrobpl.online"/>
    <x v="0"/>
    <x v="0"/>
    <x v="0"/>
    <n v="12"/>
    <n v="9575439676"/>
    <s v="c) Griffith Taylor"/>
    <s v="c) Samples of rocky materials from the moon"/>
    <s v="b) Both A and R are true but R is not the correct explanation of A."/>
    <s v="b) Quantitative Revolution"/>
    <s v="c) Indo-Aryan"/>
    <s v="a) Those who work less than 183 days in a year."/>
    <s v="a) 2001-2011"/>
    <s v="c) Highest density – West Bengal"/>
    <s v="b) 1911-21"/>
    <s v="b) Welfare economics"/>
  </r>
  <r>
    <d v="2025-04-25T22:03:43"/>
    <s v="arjun10-b008605@kvsrobpl.online"/>
    <x v="1"/>
    <x v="1"/>
    <x v="1"/>
    <n v="12110"/>
    <n v="7415003973"/>
    <s v="c) Griffith Taylor"/>
    <s v="d) Ancient epics"/>
    <s v="b) Both A and R are true but R is not the correct explanation of A."/>
    <s v="c) Spatial organization"/>
    <s v="c) Indo-Aryan"/>
    <s v="b) Those who work more than 183 days in a year."/>
    <s v="c) 1981-1991"/>
    <s v="b) Lowest population – Sikkim"/>
    <s v="a) 1901-11"/>
    <s v="d) Sociology"/>
  </r>
  <r>
    <d v="2025-04-25T22:05:43"/>
    <s v="arjun10-b008605@kvsrobpl.online"/>
    <x v="1"/>
    <x v="2"/>
    <x v="2"/>
    <n v="12110"/>
    <n v="7415003973"/>
    <s v="c) Griffith Taylor"/>
    <s v="d) Ancient epics"/>
    <s v="b) Both A and R are true but R is not the correct explanation of A."/>
    <s v="c) Spatial organization"/>
    <s v="c) Indo-Aryan"/>
    <s v="b) Those who work more than 183 days in a year."/>
    <s v="c) 1981-1991"/>
    <s v="b) Lowest population – Sikkim"/>
    <s v="a) 1901-11"/>
    <s v="d) Sociology"/>
  </r>
  <r>
    <d v="2025-04-25T22:22:36"/>
    <s v="arjun10-b008605@kvsrobpl.online"/>
    <x v="2"/>
    <x v="2"/>
    <x v="2"/>
    <n v="12110"/>
    <n v="7415003973"/>
    <s v="c) Griffith Taylor"/>
    <s v="d) Ancient epics"/>
    <s v="b) Both A and R are true but R is not the correct explanation of A."/>
    <s v="c) Spatial organization"/>
    <s v="c) Indo-Aryan"/>
    <s v="b) Those who work more than 183 days in a year."/>
    <s v="b) 1991-2001"/>
    <s v="b) Lowest population – Sikkim"/>
    <s v="b) 1911-21"/>
    <s v="d) Sociology"/>
  </r>
  <r>
    <d v="2025-04-22T11:32:54"/>
    <s v="siya12-d18759.1indrs1@kvsrobpl.online"/>
    <x v="3"/>
    <x v="3"/>
    <x v="3"/>
    <n v="24"/>
    <n v="9435629577"/>
    <s v="c) Griffith Taylor"/>
    <s v="d) Ancient epics"/>
    <s v="a) Both A and R are true and R is the correct explanation of A."/>
    <s v="b) Quantitative Revolution"/>
    <s v="c) Indo-Aryan"/>
    <s v="a) Those who work less than 183 days in a year."/>
    <s v="d) 1961-1971"/>
    <s v="c) Highest density – West Bengal"/>
    <s v="b) 1911-21"/>
    <s v="c) Psychology"/>
  </r>
  <r>
    <d v="2025-04-25T10:28:03"/>
    <s v="jai12-d14773.1nmh@kvsrobpl.online"/>
    <x v="1"/>
    <x v="4"/>
    <x v="4"/>
    <n v="12406"/>
    <n v="9300384815"/>
    <s v="a) Ratzel"/>
    <s v="b) Ancient maps"/>
    <s v="c) A is true but R is false"/>
    <s v="a) Regional Variation"/>
    <s v="a) Sino-Tibetan"/>
    <s v="b) Those who work more than 183 days in a year."/>
    <s v="c) 1981-1991"/>
    <s v="d) Lowest density – Arunachal Pradesh"/>
    <s v="b) 1911-21"/>
    <s v="c) Psychology"/>
  </r>
  <r>
    <d v="2025-04-25T10:22:09"/>
    <s v="riddhi12-d14357.1nmh@kvsrobpl.online"/>
    <x v="1"/>
    <x v="5"/>
    <x v="5"/>
    <n v="12417"/>
    <n v="9407145288"/>
    <s v="c) Griffith Taylor"/>
    <s v="b) Ancient maps"/>
    <s v="d) A is false but R is true."/>
    <s v="c) Spatial organization"/>
    <s v="c) Indo-Aryan"/>
    <s v="b) Those who work more than 183 days in a year."/>
    <s v="a) 2001-2011"/>
    <s v="b) Lowest population – Sikkim"/>
    <s v="c) 1921-31"/>
    <s v="d) Sociology"/>
  </r>
  <r>
    <d v="2025-04-25T10:25:07"/>
    <s v="vaibhavi12-d17348.1nmh@kvsrobpl.online"/>
    <x v="4"/>
    <x v="6"/>
    <x v="6"/>
    <n v="12421"/>
    <n v="7489912468"/>
    <s v="b) E. Sample"/>
    <s v="a) Details of travellers"/>
    <s v="b) Both A and R are true but R is not the correct explanation of A."/>
    <s v="c) Spatial organization"/>
    <s v="a) Sino-Tibetan"/>
    <s v="c) Those who are unemployed workers."/>
    <s v="b) 1991-2001"/>
    <s v="a) Highest population – Uttar Pradesh"/>
    <s v="a) 1901-11"/>
    <s v="b) Welfare economics"/>
  </r>
  <r>
    <d v="2025-04-22T11:41:35"/>
    <s v="krishnam12-d18958.1indrs1@kvsrobpl.online"/>
    <x v="5"/>
    <x v="7"/>
    <x v="7"/>
    <n v="12"/>
    <n v="9827229001"/>
    <s v="c) Griffith Taylor"/>
    <s v="c) Samples of rocky materials from the moon"/>
    <s v="a) Both A and R are true and R is the correct explanation of A."/>
    <s v="c) Spatial organization"/>
    <s v="c) Indo-Aryan"/>
    <s v="b) Those who work more than 183 days in a year."/>
    <s v="b) 1991-2001"/>
    <s v="a) Highest population – Uttar Pradesh"/>
    <s v="d) 1941-51"/>
    <s v="d) Sociology"/>
  </r>
  <r>
    <d v="2025-04-25T10:21:33"/>
    <s v="mohammad12-d17118.1nmh@kvsrobpl.online"/>
    <x v="5"/>
    <x v="8"/>
    <x v="8"/>
    <n v="12412"/>
    <n v="9109636070"/>
    <s v="c) Griffith Taylor"/>
    <s v="c) Samples of rocky materials from the moon"/>
    <s v="b) Both A and R are true but R is not the correct explanation of A."/>
    <s v="d) Exploration and description"/>
    <s v="c) Indo-Aryan"/>
    <s v="d) Those who are engaged in the agricultural sector."/>
    <s v="c) 1981-1991"/>
    <s v="d) Lowest density – Arunachal Pradesh"/>
    <s v="b) 1911-21"/>
    <s v="b) Welfare economics"/>
  </r>
  <r>
    <d v="2025-04-22T11:39:55"/>
    <s v="anushka12-d14474.1indrs1@kvsrobpl.online"/>
    <x v="0"/>
    <x v="9"/>
    <x v="9"/>
    <n v="7"/>
    <n v="9977399214"/>
    <s v="c) Griffith Taylor"/>
    <s v="b) Ancient maps"/>
    <s v="a) Both A and R are true and R is the correct explanation of A."/>
    <s v="d) Exploration and description"/>
    <s v="c) Indo-Aryan"/>
    <s v="a) Those who work less than 183 days in a year."/>
    <s v="d) 1961-1971"/>
    <s v="a) Highest population – Uttar Pradesh"/>
    <s v="b) 1911-21"/>
    <s v="c) Psychology"/>
  </r>
  <r>
    <d v="2025-04-22T11:39:57"/>
    <s v="araysha12-d14650.1indrs1@kvsrobpl.online"/>
    <x v="0"/>
    <x v="10"/>
    <x v="10"/>
    <n v="8"/>
    <n v="9009903535"/>
    <s v="c) Griffith Taylor"/>
    <s v="b) Ancient maps"/>
    <s v="a) Both A and R are true and R is the correct explanation of A."/>
    <s v="d) Exploration and description"/>
    <s v="c) Indo-Aryan"/>
    <s v="a) Those who work less than 183 days in a year."/>
    <s v="d) 1961-1971"/>
    <s v="a) Highest population – Uttar Pradesh"/>
    <s v="b) 1911-21"/>
    <s v="c) Psychology"/>
  </r>
  <r>
    <d v="2025-04-25T19:34:13"/>
    <s v="sakshi10-b011082@kvsrobpl.online"/>
    <x v="3"/>
    <x v="11"/>
    <x v="11"/>
    <s v="07"/>
    <n v="9453863308"/>
    <s v="c) Griffith Taylor"/>
    <s v="c) Samples of rocky materials from the moon"/>
    <s v="a) Both A and R are true and R is the correct explanation of A."/>
    <s v="b) Quantitative Revolution"/>
    <s v="c) Indo-Aryan"/>
    <s v="a) Those who work less than 183 days in a year."/>
    <s v="d) 1961-1971"/>
    <s v="d) Lowest density – Arunachal Pradesh"/>
    <s v="b) 1911-21"/>
    <s v="c) Psychology"/>
  </r>
  <r>
    <d v="2025-04-28T19:13:45"/>
    <s v="sharmakamalesh0510@gmail.com"/>
    <x v="6"/>
    <x v="12"/>
    <x v="12"/>
    <n v="12435"/>
    <n v="9424588836"/>
    <s v="c) Griffith Taylor"/>
    <s v="d) Ancient epics"/>
    <s v="a) Both A and R are true and R is the correct explanation of A."/>
    <s v="b) Quantitative Revolution"/>
    <s v="c) Indo-Aryan"/>
    <s v="a) Those who work less than 183 days in a year."/>
    <s v="c) 1981-1991"/>
    <s v="c) Highest density – West Bengal"/>
    <s v="b) 1911-21"/>
    <s v="c) Psychology"/>
  </r>
  <r>
    <d v="2025-04-22T11:39:57"/>
    <s v="yashika12-d19093.1indrs1@kvsrobpl.online"/>
    <x v="0"/>
    <x v="13"/>
    <x v="13"/>
    <n v="27"/>
    <n v="8817698885"/>
    <s v="c) Griffith Taylor"/>
    <s v="b) Ancient maps"/>
    <s v="a) Both A and R are true and R is the correct explanation of A."/>
    <s v="d) Exploration and description"/>
    <s v="c) Indo-Aryan"/>
    <s v="a) Those who work less than 183 days in a year."/>
    <s v="d) 1961-1971"/>
    <s v="a) Highest population – Uttar Pradesh"/>
    <s v="b) 1911-21"/>
    <s v="c) Psychology"/>
  </r>
  <r>
    <d v="2025-04-25T19:32:41"/>
    <s v="sakshi10-b011082@kvsrobpl.online"/>
    <x v="3"/>
    <x v="14"/>
    <x v="11"/>
    <s v="07"/>
    <n v="9453863308"/>
    <s v="c) Griffith Taylor"/>
    <s v="c) Samples of rocky materials from the moon"/>
    <s v="a) Both A and R are true and R is the correct explanation of A."/>
    <s v="b) Quantitative Revolution"/>
    <s v="c) Indo-Aryan"/>
    <s v="a) Those who work less than 183 days in a year."/>
    <s v="d) 1961-1971"/>
    <s v="d) Lowest density – Arunachal Pradesh"/>
    <s v="b) 1911-21"/>
    <s v="c) Psychology"/>
  </r>
  <r>
    <d v="2025-04-29T08:30:07"/>
    <s v="anjali12ckvitarsicpe@kvsrobpl.online"/>
    <x v="3"/>
    <x v="15"/>
    <x v="14"/>
    <s v="01"/>
    <n v="7240864619"/>
    <s v="c) Griffith Taylor"/>
    <s v="c) Samples of rocky materials from the moon"/>
    <s v="a) Both A and R are true and R is the correct explanation of A."/>
    <s v="b) Quantitative Revolution"/>
    <s v="c) Indo-Aryan"/>
    <s v="a) Those who work less than 183 days in a year."/>
    <s v="d) 1961-1971"/>
    <s v="b) Lowest population – Sikkim"/>
    <s v="b) 1911-21"/>
    <s v="c) Psychology"/>
  </r>
  <r>
    <d v="2025-04-25T21:05:48"/>
    <s v="sahil11-a24404gwl4@kvsrobpl.online"/>
    <x v="7"/>
    <x v="16"/>
    <x v="15"/>
    <n v="15"/>
    <n v="7990129992"/>
    <s v="c) Griffith Taylor"/>
    <s v="c) Samples of rocky materials from the moon"/>
    <s v="a) Both A and R are true and R is the correct explanation of A."/>
    <s v="b) Quantitative Revolution"/>
    <s v="c) Indo-Aryan"/>
    <s v="a) Those who work less than 183 days in a year."/>
    <s v="d) 1961-1971"/>
    <s v="c) Highest density – West Bengal"/>
    <s v="b) 1911-21"/>
    <s v="c) Psychology"/>
  </r>
  <r>
    <d v="2025-04-26T12:02:41"/>
    <s v="ansh10-b0928.bsftknp@kvsrobpl.online"/>
    <x v="2"/>
    <x v="17"/>
    <x v="16"/>
    <n v="4"/>
    <n v="8839894996"/>
    <s v="c) Griffith Taylor"/>
    <s v="a) Details of travellers"/>
    <s v="d) A is false but R is true."/>
    <s v="a) Regional Variation"/>
    <s v="b) Austric"/>
    <s v="a) Those who work less than 183 days in a year."/>
    <s v="c) 1981-1991"/>
    <s v="b) Lowest population – Sikkim"/>
    <s v="b) 1911-21"/>
    <s v="b) Welfare economics"/>
  </r>
  <r>
    <d v="2025-04-24T11:00:45"/>
    <s v="ishika11-c6623.bpl@kvsrobpl.online"/>
    <x v="6"/>
    <x v="18"/>
    <x v="17"/>
    <n v="120310"/>
    <n v="9753781008"/>
    <s v="c) Griffith Taylor"/>
    <s v="c) Samples of rocky materials from the moon"/>
    <s v="a) Both A and R are true and R is the correct explanation of A."/>
    <s v="b) Quantitative Revolution"/>
    <s v="b) Austric"/>
    <s v="a) Those who work less than 183 days in a year."/>
    <s v="d) 1961-1971"/>
    <s v="b) Lowest population – Sikkim"/>
    <s v="b) 1911-21"/>
    <s v="c) Psychology"/>
  </r>
  <r>
    <d v="2025-04-26T11:41:12"/>
    <s v="riya12-b1122.1mnv@kvsrobpl.online"/>
    <x v="0"/>
    <x v="19"/>
    <x v="18"/>
    <n v="14"/>
    <n v="9981065544"/>
    <s v="c) Griffith Taylor"/>
    <s v="c) Samples of rocky materials from the moon"/>
    <s v="a) Both A and R are true and R is the correct explanation of A."/>
    <s v="b) Quantitative Revolution"/>
    <s v="c) Indo-Aryan"/>
    <s v="b) Those who work more than 183 days in a year."/>
    <s v="d) 1961-1971"/>
    <s v="c) Highest density – West Bengal"/>
    <s v="a) 1901-11"/>
    <s v="d) Sociology"/>
  </r>
  <r>
    <d v="2025-04-26T11:51:11"/>
    <s v="vaid12-a1170.1mnv@kvsrobpl.online"/>
    <x v="8"/>
    <x v="19"/>
    <x v="19"/>
    <n v="12218"/>
    <n v="7225029610"/>
    <s v="c) Griffith Taylor"/>
    <s v="c) Samples of rocky materials from the moon"/>
    <s v="c) A is true but R is false"/>
    <s v="b) Quantitative Revolution"/>
    <s v="c) Indo-Aryan"/>
    <s v="a) Those who work less than 183 days in a year."/>
    <s v="c) 1981-1991"/>
    <s v="c) Highest density – West Bengal"/>
    <s v="d) 1941-51"/>
    <s v="d) Sociology"/>
  </r>
  <r>
    <d v="2025-04-29T08:31:03"/>
    <s v="tanisha12ckvitarsicpe@kvsrobpl.online"/>
    <x v="0"/>
    <x v="20"/>
    <x v="20"/>
    <s v="07"/>
    <n v="7999390214"/>
    <s v="c) Griffith Taylor"/>
    <s v="a) Details of travellers"/>
    <s v="a) Both A and R are true and R is the correct explanation of A."/>
    <s v="b) Quantitative Revolution"/>
    <s v="c) Indo-Aryan"/>
    <s v="a) Those who work less than 183 days in a year."/>
    <s v="d) 1961-1971"/>
    <s v="a) Highest population – Uttar Pradesh"/>
    <s v="b) 1911-21"/>
    <s v="a) Anthropology"/>
  </r>
  <r>
    <d v="2025-04-22T11:47:48"/>
    <s v="raman12-d15617.1indrs1@kvsrobpl.online"/>
    <x v="9"/>
    <x v="21"/>
    <x v="21"/>
    <n v="1"/>
    <n v="9165232360"/>
    <s v="a) Ratzel"/>
    <s v="a) Details of travellers"/>
    <s v="c) A is true but R is false"/>
    <s v="a) Regional Variation"/>
    <s v="a) Sino-Tibetan"/>
    <s v="a) Those who work less than 183 days in a year."/>
    <s v="a) 2001-2011"/>
    <s v="a) Highest population – Uttar Pradesh"/>
    <s v="a) 1901-11"/>
    <s v="a) Anthropology"/>
  </r>
  <r>
    <d v="2025-04-22T11:55:54"/>
    <s v="miheera12-d18954.1indrs1@kvsrobpl.online"/>
    <x v="6"/>
    <x v="21"/>
    <x v="22"/>
    <n v="11"/>
    <n v="9131354331"/>
    <s v="c) Griffith Taylor"/>
    <s v="d) Ancient epics"/>
    <s v="a) Both A and R are true and R is the correct explanation of A."/>
    <s v="a) Regional Variation"/>
    <s v="c) Indo-Aryan"/>
    <s v="a) Those who work less than 183 days in a year."/>
    <s v="d) 1961-1971"/>
    <s v="c) Highest density – West Bengal"/>
    <s v="b) 1911-21"/>
    <s v="c) Psychology"/>
  </r>
  <r>
    <d v="2025-04-25T10:28:22"/>
    <s v="bhavya12-d14775.1nmh@kvsrobpl.online"/>
    <x v="1"/>
    <x v="22"/>
    <x v="23"/>
    <n v="12404"/>
    <n v="9244035030"/>
    <s v="a) Ratzel"/>
    <s v="a) Details of travellers"/>
    <s v="b) Both A and R are true but R is not the correct explanation of A."/>
    <s v="b) Quantitative Revolution"/>
    <s v="b) Austric"/>
    <s v="b) Those who work more than 183 days in a year."/>
    <s v="b) 1991-2001"/>
    <s v="b) Lowest population – Sikkim"/>
    <s v="b) 1911-21"/>
    <s v="b) Welfare economics"/>
  </r>
  <r>
    <d v="2025-04-29T08:29:43"/>
    <s v="mayank12ckvitarsicpe@kvsrobpl.online"/>
    <x v="6"/>
    <x v="23"/>
    <x v="24"/>
    <s v="05"/>
    <n v="9329257519"/>
    <s v="c) Griffith Taylor"/>
    <s v="a) Details of travellers"/>
    <s v="a) Both A and R are true and R is the correct explanation of A."/>
    <s v="b) Quantitative Revolution"/>
    <s v="c) Indo-Aryan"/>
    <s v="a) Those who work less than 183 days in a year."/>
    <s v="d) 1961-1971"/>
    <s v="b) Lowest population – Sikkim"/>
    <s v="b) 1911-21"/>
    <s v="c) Psychology"/>
  </r>
  <r>
    <d v="2025-04-29T08:29:44"/>
    <s v="varun12ckvitarsicpe@kvsrobpl.online"/>
    <x v="3"/>
    <x v="23"/>
    <x v="25"/>
    <n v="9"/>
    <n v="9302606386"/>
    <s v="c) Griffith Taylor"/>
    <s v="c) Samples of rocky materials from the moon"/>
    <s v="a) Both A and R are true and R is the correct explanation of A."/>
    <s v="b) Quantitative Revolution"/>
    <s v="c) Indo-Aryan"/>
    <s v="a) Those who work less than 183 days in a year."/>
    <s v="d) 1961-1971"/>
    <s v="b) Lowest population – Sikkim"/>
    <s v="b) 1911-21"/>
    <s v="c) Psychology"/>
  </r>
  <r>
    <d v="2025-04-25T19:34:15"/>
    <s v="satyamparmar983@gmail.com"/>
    <x v="6"/>
    <x v="24"/>
    <x v="26"/>
    <n v="16"/>
    <n v="7067903507"/>
    <s v="c) Griffith Taylor"/>
    <s v="d) Ancient epics"/>
    <s v="a) Both A and R are true and R is the correct explanation of A."/>
    <s v="b) Quantitative Revolution"/>
    <s v="c) Indo-Aryan"/>
    <s v="a) Those who work less than 183 days in a year."/>
    <s v="c) 1981-1991"/>
    <s v="c) Highest density – West Bengal"/>
    <s v="b) 1911-21"/>
    <s v="c) Psychology"/>
  </r>
  <r>
    <d v="2025-04-23T21:37:20"/>
    <s v="anubatham036@gmail.com"/>
    <x v="6"/>
    <x v="25"/>
    <x v="27"/>
    <s v="01"/>
    <n v="8815472780"/>
    <s v="c) Griffith Taylor"/>
    <s v="d) Ancient epics"/>
    <s v="a) Both A and R are true and R is the correct explanation of A."/>
    <s v="b) Quantitative Revolution"/>
    <s v="c) Indo-Aryan"/>
    <s v="a) Those who work less than 183 days in a year."/>
    <s v="d) 1961-1971"/>
    <s v="b) Lowest population – Sikkim"/>
    <s v="b) 1911-21"/>
    <s v="c) Psychology"/>
  </r>
  <r>
    <d v="2025-04-23T21:38:51"/>
    <s v="anubatham036@gmail.com"/>
    <x v="3"/>
    <x v="26"/>
    <x v="27"/>
    <s v="01"/>
    <n v="8815472780"/>
    <s v="c) Griffith Taylor"/>
    <s v="c) Samples of rocky materials from the moon"/>
    <s v="a) Both A and R are true and R is the correct explanation of A."/>
    <s v="b) Quantitative Revolution"/>
    <s v="c) Indo-Aryan"/>
    <s v="a) Those who work less than 183 days in a year."/>
    <s v="d) 1961-1971"/>
    <s v="b) Lowest population – Sikkim"/>
    <s v="b) 1911-21"/>
    <s v="c) Psychology"/>
  </r>
  <r>
    <d v="2025-04-25T19:40:09"/>
    <s v="satyamparmar983@gmail.com"/>
    <x v="6"/>
    <x v="26"/>
    <x v="26"/>
    <n v="16"/>
    <n v="7067903507"/>
    <s v="c) Griffith Taylor"/>
    <s v="d) Ancient epics"/>
    <s v="a) Both A and R are true and R is the correct explanation of A."/>
    <s v="b) Quantitative Revolution"/>
    <s v="c) Indo-Aryan"/>
    <s v="a) Those who work less than 183 days in a year."/>
    <s v="c) 1981-1991"/>
    <s v="c) Highest density – West Bengal"/>
    <s v="b) 1911-21"/>
    <s v="c) Psychology"/>
  </r>
  <r>
    <d v="2025-04-25T20:07:19"/>
    <s v="anu10-a08755gwl4@kvsrobpl.online"/>
    <x v="6"/>
    <x v="27"/>
    <x v="27"/>
    <s v="01"/>
    <n v="8815472780"/>
    <s v="c) Griffith Taylor"/>
    <s v="b) Ancient maps"/>
    <s v="a) Both A and R are true and R is the correct explanation of A."/>
    <s v="b) Quantitative Revolution"/>
    <s v="c) Indo-Aryan"/>
    <s v="a) Those who work less than 183 days in a year."/>
    <s v="d) 1961-1971"/>
    <s v="b) Lowest population – Sikkim"/>
    <s v="b) 1911-21"/>
    <s v="c) Psychology"/>
  </r>
  <r>
    <d v="2025-04-25T10:27:36"/>
    <s v="kritika12-d14343.1nmh@kvsrobpl.online"/>
    <x v="9"/>
    <x v="28"/>
    <x v="28"/>
    <n v="12409"/>
    <n v="9098616607"/>
    <s v="b) E. Sample"/>
    <s v="b) Ancient maps"/>
    <s v="c) A is true but R is false"/>
    <s v="a) Regional Variation"/>
    <s v="d) Dravidian"/>
    <s v="a) Those who work less than 183 days in a year."/>
    <s v="b) 1991-2001"/>
    <s v="d) Lowest density – Arunachal Pradesh"/>
    <s v="d) 1941-51"/>
    <s v="b) Welfare economics"/>
  </r>
  <r>
    <d v="2025-04-25T10:30:41"/>
    <s v="kritika12-d14343.1nmh@kvsrobpl.online"/>
    <x v="1"/>
    <x v="28"/>
    <x v="28"/>
    <n v="12409"/>
    <n v="9098616607"/>
    <s v="b) E. Sample"/>
    <s v="b) Ancient maps"/>
    <s v="d) A is false but R is true."/>
    <s v="a) Regional Variation"/>
    <s v="d) Dravidian"/>
    <s v="a) Those who work less than 183 days in a year."/>
    <s v="d) 1961-1971"/>
    <s v="a) Highest population – Uttar Pradesh"/>
    <s v="a) 1901-11"/>
    <s v="d) Sociology"/>
  </r>
  <r>
    <d v="2025-04-22T11:26:45"/>
    <s v="humaira12-d18952.1indrs1@kvsrobpl.online"/>
    <x v="3"/>
    <x v="29"/>
    <x v="29"/>
    <n v="9"/>
    <n v="9685884300"/>
    <s v="c) Griffith Taylor"/>
    <s v="c) Samples of rocky materials from the moon"/>
    <s v="a) Both A and R are true and R is the correct explanation of A."/>
    <s v="b) Quantitative Revolution"/>
    <s v="c) Indo-Aryan"/>
    <s v="b) Those who work more than 183 days in a year."/>
    <s v="d) 1961-1971"/>
    <s v="c) Highest density – West Bengal"/>
    <s v="b) 1911-21"/>
    <s v="c) Psychology"/>
  </r>
  <r>
    <d v="2025-04-22T11:33:45"/>
    <s v="prutha12-d14879.1indrs1@kvsrobpl.online"/>
    <x v="6"/>
    <x v="30"/>
    <x v="30"/>
    <n v="12424"/>
    <n v="7987682735"/>
    <s v="c) Griffith Taylor"/>
    <s v="c) Samples of rocky materials from the moon"/>
    <s v="a) Both A and R are true and R is the correct explanation of A."/>
    <s v="c) Spatial organization"/>
    <s v="c) Indo-Aryan"/>
    <s v="a) Those who work less than 183 days in a year."/>
    <s v="d) 1961-1971"/>
    <s v="a) Highest population – Uttar Pradesh"/>
    <s v="b) 1911-21"/>
    <s v="c) Psychology"/>
  </r>
  <r>
    <d v="2025-04-22T11:55:22"/>
    <s v="shruti12-d14671.1indrs1@kvsrobpl.online"/>
    <x v="10"/>
    <x v="31"/>
    <x v="31"/>
    <n v="21"/>
    <n v="8109802584"/>
    <s v="c) Griffith Taylor"/>
    <s v="d) Ancient epics"/>
    <s v="a) Both A and R are true and R is the correct explanation of A."/>
    <s v="a) Regional Variation"/>
    <s v="c) Indo-Aryan"/>
    <s v="a) Those who work less than 183 days in a year."/>
    <s v="d) 1961-1971"/>
    <s v="d) Lowest density – Arunachal Pradesh"/>
    <s v="d) 1941-51"/>
    <s v="d) Sociology"/>
  </r>
  <r>
    <d v="2025-04-25T10:23:05"/>
    <s v="astha12-d17385@kvsrobpl.online"/>
    <x v="10"/>
    <x v="32"/>
    <x v="32"/>
    <n v="12401"/>
    <n v="6260243098"/>
    <s v="b) E. Sample"/>
    <s v="a) Details of travellers"/>
    <s v="a) Both A and R are true and R is the correct explanation of A."/>
    <s v="b) Quantitative Revolution"/>
    <s v="c) Indo-Aryan"/>
    <s v="a) Those who work less than 183 days in a year."/>
    <s v="b) 1991-2001"/>
    <s v="c) Highest density – West Bengal"/>
    <s v="a) 1901-11"/>
    <s v="b) Welfare economics"/>
  </r>
  <r>
    <d v="2025-04-25T10:14:19"/>
    <s v="moinuddin12-d14151.1nmh@kvsrobpl.online"/>
    <x v="5"/>
    <x v="33"/>
    <x v="33"/>
    <n v="14"/>
    <n v="9977843342"/>
    <s v="b) E. Sample"/>
    <s v="c) Samples of rocky materials from the moon"/>
    <s v="b) Both A and R are true but R is not the correct explanation of A."/>
    <s v="d) Exploration and description"/>
    <s v="c) Indo-Aryan"/>
    <s v="a) Those who work less than 183 days in a year."/>
    <s v="a) 2001-2011"/>
    <s v="b) Lowest population – Sikkim"/>
    <s v="b) 1911-21"/>
    <s v="b) Welfare economics"/>
  </r>
  <r>
    <d v="2025-04-29T08:30:11"/>
    <s v="riya12ckvitarsicpe@kvsrobpl.online"/>
    <x v="0"/>
    <x v="34"/>
    <x v="34"/>
    <n v="7"/>
    <n v="9079793537"/>
    <s v="c) Griffith Taylor"/>
    <s v="c) Samples of rocky materials from the moon"/>
    <s v="a) Both A and R are true and R is the correct explanation of A."/>
    <s v="b) Quantitative Revolution"/>
    <s v="c) Indo-Aryan"/>
    <s v="a) Those who work less than 183 days in a year."/>
    <s v="d) 1961-1971"/>
    <s v="b) Lowest population – Sikkim"/>
    <s v="a) 1901-11"/>
    <s v="b) Welfare economics"/>
  </r>
  <r>
    <d v="2025-04-26T11:58:58"/>
    <s v="anshita12-a280692.1bpl@kvsrobpl.online"/>
    <x v="1"/>
    <x v="35"/>
    <x v="35"/>
    <n v="12102"/>
    <n v="7049155437"/>
    <s v="a) Ratzel"/>
    <s v="c) Samples of rocky materials from the moon"/>
    <s v="b) Both A and R are true but R is not the correct explanation of A."/>
    <s v="d) Exploration and description"/>
    <s v="c) Indo-Aryan"/>
    <s v="b) Those who work more than 183 days in a year."/>
    <s v="c) 1981-1991"/>
    <s v="b) Lowest population – Sikkim"/>
    <s v="c) 1921-31"/>
    <s v="b) Welfare economics"/>
  </r>
  <r>
    <d v="2025-04-26T11:43:43"/>
    <s v="anshika12-a1184.1mnv@kvsrobpl.online"/>
    <x v="6"/>
    <x v="36"/>
    <x v="36"/>
    <s v="06"/>
    <s v="325Y3275"/>
    <s v="c) Griffith Taylor"/>
    <s v="c) Samples of rocky materials from the moon"/>
    <s v="a) Both A and R are true and R is the correct explanation of A."/>
    <s v="b) Quantitative Revolution"/>
    <s v="c) Indo-Aryan"/>
    <s v="b) Those who work more than 183 days in a year."/>
    <s v="d) 1961-1971"/>
    <s v="c) Highest density – West Bengal"/>
    <s v="a) 1901-11"/>
    <s v="c) Psychology"/>
  </r>
  <r>
    <d v="2025-04-22T11:32:46"/>
    <s v="yashashvi12-d14795.1indrs1@kvsrobpl.online"/>
    <x v="0"/>
    <x v="37"/>
    <x v="37"/>
    <n v="12403"/>
    <n v="9826416945"/>
    <s v="c) Griffith Taylor"/>
    <s v="d) Ancient epics"/>
    <s v="a) Both A and R are true and R is the correct explanation of A."/>
    <s v="b) Quantitative Revolution"/>
    <s v="c) Indo-Aryan"/>
    <s v="b) Those who work more than 183 days in a year."/>
    <s v="d) 1961-1971"/>
    <s v="c) Highest density – West Bengal"/>
    <s v="b) 1911-21"/>
    <s v="b) Welfare economics"/>
  </r>
  <r>
    <d v="2025-04-22T11:44:26"/>
    <s v="shubham12-d18955.1indrs1@kvsrobpl.online"/>
    <x v="5"/>
    <x v="38"/>
    <x v="38"/>
    <s v="03"/>
    <n v="7897697688"/>
    <s v="c) Griffith Taylor"/>
    <s v="c) Samples of rocky materials from the moon"/>
    <s v="a) Both A and R are true and R is the correct explanation of A."/>
    <s v="a) Regional Variation"/>
    <s v="c) Indo-Aryan"/>
    <s v="b) Those who work more than 183 days in a year."/>
    <s v="c) 1981-1991"/>
    <s v="b) Lowest population – Sikkim"/>
    <s v="a) 1901-11"/>
    <s v="d) Sociology"/>
  </r>
  <r>
    <d v="2025-04-25T10:19:10"/>
    <s v="kulprabha12-d14397.1nmh@kvsrobpl.online"/>
    <x v="2"/>
    <x v="39"/>
    <x v="39"/>
    <n v="12410"/>
    <n v="9752249838"/>
    <s v="d) Blache"/>
    <s v="d) Ancient epics"/>
    <s v="d) A is false but R is true."/>
    <s v="d) Exploration and description"/>
    <s v="c) Indo-Aryan"/>
    <s v="b) Those who work more than 183 days in a year."/>
    <s v="c) 1981-1991"/>
    <s v="c) Highest density – West Bengal"/>
    <s v="c) 1921-31"/>
    <s v="c) Psychology"/>
  </r>
  <r>
    <d v="2025-04-22T11:33:28"/>
    <s v="shreeya12-d18987.1indrs1@kvsrobpl.online"/>
    <x v="3"/>
    <x v="40"/>
    <x v="40"/>
    <n v="20"/>
    <n v="8780712344"/>
    <s v="c) Griffith Taylor"/>
    <s v="c) Samples of rocky materials from the moon"/>
    <s v="a) Both A and R are true and R is the correct explanation of A."/>
    <s v="b) Quantitative Revolution"/>
    <s v="c) Indo-Aryan"/>
    <s v="a) Those who work less than 183 days in a year."/>
    <s v="d) 1961-1971"/>
    <s v="a) Highest population – Uttar Pradesh"/>
    <s v="b) 1911-21"/>
    <s v="c) Psychology"/>
  </r>
  <r>
    <d v="2025-04-22T11:28:10"/>
    <s v="anshul12-d18953.1indrs1@kvsrobpl.online"/>
    <x v="9"/>
    <x v="41"/>
    <x v="41"/>
    <n v="1205"/>
    <n v="993949094"/>
    <s v="a) Ratzel"/>
    <s v="d) Ancient epics"/>
    <s v="d) A is false but R is true."/>
    <s v="d) Exploration and description"/>
    <s v="d) Dravidian"/>
    <s v="a) Those who work less than 183 days in a year."/>
    <s v="c) 1981-1991"/>
    <s v="a) Highest population – Uttar Pradesh"/>
    <s v="c) 1921-31"/>
    <s v="a) Anthropology"/>
  </r>
  <r>
    <d v="2025-04-22T11:33:30"/>
    <s v="saloni12-d18956.1indrs1@kvsrobpl.online"/>
    <x v="6"/>
    <x v="42"/>
    <x v="42"/>
    <n v="12425"/>
    <n v="9926449977"/>
    <s v="c) Griffith Taylor"/>
    <s v="c) Samples of rocky materials from the moon"/>
    <s v="a) Both A and R are true and R is the correct explanation of A."/>
    <s v="d) Exploration and description"/>
    <s v="c) Indo-Aryan"/>
    <s v="a) Those who work less than 183 days in a year."/>
    <s v="d) 1961-1971"/>
    <s v="a) Highest population – Uttar Pradesh"/>
    <s v="b) 1911-21"/>
    <s v="c) Psychology"/>
  </r>
  <r>
    <d v="2025-04-26T11:33:32"/>
    <s v="akash12-b1147.1mnv@kvsrobpl.online"/>
    <x v="10"/>
    <x v="43"/>
    <x v="43"/>
    <n v="4"/>
    <n v="7879810993"/>
    <s v="a) Ratzel"/>
    <s v="c) Samples of rocky materials from the moon"/>
    <s v="a) Both A and R are true and R is the correct explanation of A."/>
    <s v="a) Regional Variation"/>
    <s v="c) Indo-Aryan"/>
    <s v="d) Those who are engaged in the agricultural sector."/>
    <s v="a) 2001-2011"/>
    <s v="c) Highest density – West Bengal"/>
    <s v="a) 1901-11"/>
    <s v="c) Psychology"/>
  </r>
  <r>
    <d v="2025-04-26T11:41:20"/>
    <s v="aaryan12-b1185.1mnv@kvsrobpl.online"/>
    <x v="10"/>
    <x v="43"/>
    <x v="44"/>
    <n v="12201"/>
    <n v="8839742409"/>
    <s v="c) Griffith Taylor"/>
    <s v="c) Samples of rocky materials from the moon"/>
    <s v="a) Both A and R are true and R is the correct explanation of A."/>
    <s v="c) Spatial organization"/>
    <s v="c) Indo-Aryan"/>
    <s v="b) Those who work more than 183 days in a year."/>
    <s v="b) 1991-2001"/>
    <s v="c) Highest density – West Bengal"/>
    <s v="a) 1901-11"/>
    <s v="d) Sociology"/>
  </r>
  <r>
    <d v="2025-04-26T11:41:38"/>
    <s v="riya12-a1140.1mnv@kvsrobpl.online"/>
    <x v="0"/>
    <x v="43"/>
    <x v="45"/>
    <n v="13"/>
    <n v="9425768052"/>
    <s v="c) Griffith Taylor"/>
    <s v="c) Samples of rocky materials from the moon"/>
    <s v="a) Both A and R are true and R is the correct explanation of A."/>
    <s v="b) Quantitative Revolution"/>
    <s v="c) Indo-Aryan"/>
    <s v="b) Those who work more than 183 days in a year."/>
    <s v="d) 1961-1971"/>
    <s v="c) Highest density – West Bengal"/>
    <s v="a) 1901-11"/>
    <s v="d) Sociology"/>
  </r>
  <r>
    <d v="2025-04-26T11:41:45"/>
    <s v="anant12-b1171.1mnv@kvsrobpl.online"/>
    <x v="8"/>
    <x v="43"/>
    <x v="46"/>
    <n v="5"/>
    <n v="9201126621"/>
    <s v="c) Griffith Taylor"/>
    <s v="c) Samples of rocky materials from the moon"/>
    <s v="a) Both A and R are true and R is the correct explanation of A."/>
    <s v="c) Spatial organization"/>
    <s v="c) Indo-Aryan"/>
    <s v="b) Those who work more than 183 days in a year."/>
    <s v="b) 1991-2001"/>
    <s v="c) Highest density – West Bengal"/>
    <s v="a) 1901-11"/>
    <s v="c) Psychology"/>
  </r>
  <r>
    <d v="2025-04-26T11:42:20"/>
    <s v="somya12-b2593.1mnv@kvsrobpl.online"/>
    <x v="0"/>
    <x v="43"/>
    <x v="47"/>
    <n v="16"/>
    <n v="877085643"/>
    <s v="c) Griffith Taylor"/>
    <s v="c) Samples of rocky materials from the moon"/>
    <s v="a) Both A and R are true and R is the correct explanation of A."/>
    <s v="b) Quantitative Revolution"/>
    <s v="c) Indo-Aryan"/>
    <s v="b) Those who work more than 183 days in a year."/>
    <s v="d) 1961-1971"/>
    <s v="c) Highest density – West Bengal"/>
    <s v="a) 1901-11"/>
    <s v="d) Sociology"/>
  </r>
  <r>
    <d v="2025-04-26T11:42:25"/>
    <s v="somya12-b2594.1mnv@kvsrobpl.online"/>
    <x v="0"/>
    <x v="43"/>
    <x v="48"/>
    <n v="11215"/>
    <n v="9425798704"/>
    <s v="c) Griffith Taylor"/>
    <s v="c) Samples of rocky materials from the moon"/>
    <s v="a) Both A and R are true and R is the correct explanation of A."/>
    <s v="c) Spatial organization"/>
    <s v="c) Indo-Aryan"/>
    <s v="b) Those who work more than 183 days in a year."/>
    <s v="d) 1961-1971"/>
    <s v="c) Highest density – West Bengal"/>
    <s v="a) 1901-11"/>
    <s v="c) Psychology"/>
  </r>
  <r>
    <d v="2025-04-26T11:42:25"/>
    <s v="khushi12-a1176.1mnv@kvsrobpl.online"/>
    <x v="0"/>
    <x v="43"/>
    <x v="49"/>
    <n v="9"/>
    <n v="9425467037"/>
    <s v="c) Griffith Taylor"/>
    <s v="c) Samples of rocky materials from the moon"/>
    <s v="a) Both A and R are true and R is the correct explanation of A."/>
    <s v="b) Quantitative Revolution"/>
    <s v="c) Indo-Aryan"/>
    <s v="b) Those who work more than 183 days in a year."/>
    <s v="d) 1961-1971"/>
    <s v="c) Highest density – West Bengal"/>
    <s v="a) 1901-11"/>
    <s v="d) Sociology"/>
  </r>
  <r>
    <d v="2025-04-26T11:44:21"/>
    <s v="surbhi12-b1168.1mnv@kvsrobpl.online"/>
    <x v="0"/>
    <x v="43"/>
    <x v="50"/>
    <n v="17"/>
    <n v="7879678131"/>
    <s v="c) Griffith Taylor"/>
    <s v="c) Samples of rocky materials from the moon"/>
    <s v="a) Both A and R are true and R is the correct explanation of A."/>
    <s v="c) Spatial organization"/>
    <s v="c) Indo-Aryan"/>
    <s v="b) Those who work more than 183 days in a year."/>
    <s v="d) 1961-1971"/>
    <s v="c) Highest density – West Bengal"/>
    <s v="b) 1911-21"/>
    <s v="d) Sociology"/>
  </r>
  <r>
    <d v="2025-04-26T11:44:26"/>
    <s v="umar12-b2595.1mnv@kvsrobpl.online"/>
    <x v="0"/>
    <x v="43"/>
    <x v="51"/>
    <n v="12210"/>
    <n v="9926269370"/>
    <s v="c) Griffith Taylor"/>
    <s v="c) Samples of rocky materials from the moon"/>
    <s v="a) Both A and R are true and R is the correct explanation of A."/>
    <s v="c) Spatial organization"/>
    <s v="c) Indo-Aryan"/>
    <s v="b) Those who work more than 183 days in a year."/>
    <s v="d) 1961-1971"/>
    <s v="c) Highest density – West Bengal"/>
    <s v="b) 1911-21"/>
    <s v="d) Sociology"/>
  </r>
  <r>
    <d v="2025-04-26T11:44:18"/>
    <s v="avni12-b2592.1mnv@kvsrobpl.online"/>
    <x v="0"/>
    <x v="44"/>
    <x v="52"/>
    <n v="7"/>
    <n v="9893025075"/>
    <s v="c) Griffith Taylor"/>
    <s v="c) Samples of rocky materials from the moon"/>
    <s v="a) Both A and R are true and R is the correct explanation of A."/>
    <s v="b) Quantitative Revolution"/>
    <s v="c) Indo-Aryan"/>
    <s v="b) Those who work more than 183 days in a year."/>
    <s v="d) 1961-1971"/>
    <s v="c) Highest density – West Bengal"/>
    <s v="a) 1901-11"/>
    <s v="d) Sociology"/>
  </r>
  <r>
    <d v="2025-04-26T11:45:15"/>
    <s v="adeeba12-b2596.1mnv@kvsrobpl.online"/>
    <x v="0"/>
    <x v="45"/>
    <x v="53"/>
    <n v="11202"/>
    <n v="7828029285"/>
    <s v="c) Griffith Taylor"/>
    <s v="c) Samples of rocky materials from the moon"/>
    <s v="a) Both A and R are true and R is the correct explanation of A."/>
    <s v="b) Quantitative Revolution"/>
    <s v="c) Indo-Aryan"/>
    <s v="b) Those who work more than 183 days in a year."/>
    <s v="d) 1961-1971"/>
    <s v="c) Highest density – West Bengal"/>
    <s v="a) 1901-11"/>
    <s v="d) Sociology"/>
  </r>
  <r>
    <d v="2025-04-25T10:19:01"/>
    <s v="sumit12-d17397.1nmh@kvsrobpl.online"/>
    <x v="2"/>
    <x v="46"/>
    <x v="54"/>
    <n v="12420"/>
    <n v="9109378084"/>
    <s v="c) Griffith Taylor"/>
    <s v="d) Ancient epics"/>
    <s v="c) A is true but R is false"/>
    <s v="b) Quantitative Revolution"/>
    <s v="a) Sino-Tibetan"/>
    <s v="d) Those who are engaged in the agricultural sector."/>
    <s v="b) 1991-2001"/>
    <s v="c) Highest density – West Bengal"/>
    <s v="c) 1921-31"/>
    <s v="b) Welfare economics"/>
  </r>
  <r>
    <d v="2025-04-25T10:28:13"/>
    <s v="grishma12-d14491.1nmh@kvsrobpl.online"/>
    <x v="2"/>
    <x v="46"/>
    <x v="55"/>
    <n v="12423"/>
    <n v="9302570231"/>
    <s v="b) E. Sample"/>
    <s v="b) Ancient maps"/>
    <s v="b) Both A and R are true but R is not the correct explanation of A."/>
    <s v="c) Spatial organization"/>
    <s v="c) Indo-Aryan"/>
    <s v="b) Those who work more than 183 days in a year."/>
    <s v="c) 1981-1991"/>
    <s v="a) Highest population – Uttar Pradesh"/>
    <s v="b) 1911-21"/>
    <s v="c) Psychology"/>
  </r>
  <r>
    <d v="2025-04-25T10:33:02"/>
    <s v="sumit12-d14038.1nmh@kvsrobpl.online"/>
    <x v="1"/>
    <x v="46"/>
    <x v="56"/>
    <n v="12419"/>
    <n v="356.10465446000001"/>
    <s v="b) E. Sample"/>
    <s v="b) Ancient maps"/>
    <s v="c) A is true but R is false"/>
    <s v="c) Spatial organization"/>
    <s v="c) Indo-Aryan"/>
    <s v="b) Those who work more than 183 days in a year."/>
    <s v="a) 2001-2011"/>
    <s v="b) Lowest population – Sikkim"/>
    <s v="b) 1911-21"/>
    <s v="d) Sociology"/>
  </r>
  <r>
    <d v="2025-04-25T10:38:02"/>
    <s v="prachi12-d17420.1nmh@kvsrobpl.online"/>
    <x v="2"/>
    <x v="46"/>
    <x v="57"/>
    <n v="16"/>
    <n v="8104829878"/>
    <s v="b) E. Sample"/>
    <s v="c) Samples of rocky materials from the moon"/>
    <s v="a) Both A and R are true and R is the correct explanation of A."/>
    <s v="c) Spatial organization"/>
    <s v="c) Indo-Aryan"/>
    <s v="b) Those who work more than 183 days in a year."/>
    <s v="b) 1991-2001"/>
    <s v="a) Highest population – Uttar Pradesh"/>
    <s v="c) 1921-31"/>
    <s v="d) Sociology"/>
  </r>
  <r>
    <d v="2025-04-25T10:31:18"/>
    <s v="gauri12-d14369.1nmh@kvsrobpl.online"/>
    <x v="2"/>
    <x v="47"/>
    <x v="58"/>
    <n v="12405"/>
    <n v="9981370930"/>
    <s v="d) Blache"/>
    <s v="d) Ancient epics"/>
    <s v="d) A is false but R is true."/>
    <s v="c) Spatial organization"/>
    <s v="c) Indo-Aryan"/>
    <s v="b) Those who work more than 183 days in a year."/>
    <s v="c) 1981-1991"/>
    <s v="c) Highest density – West Bengal"/>
    <s v="a) 1901-11"/>
    <s v="c) Psychology"/>
  </r>
  <r>
    <d v="2025-04-25T20:08:35"/>
    <s v="anubatham036@gmail.com"/>
    <x v="6"/>
    <x v="48"/>
    <x v="27"/>
    <s v="01"/>
    <n v="8815472780"/>
    <s v="c) Griffith Taylor"/>
    <s v="b) Ancient maps"/>
    <s v="a) Both A and R are true and R is the correct explanation of A."/>
    <s v="b) Quantitative Revolution"/>
    <s v="c) Indo-Aryan"/>
    <s v="a) Those who work less than 183 days in a year."/>
    <s v="d) 1961-1971"/>
    <s v="b) Lowest population – Sikkim"/>
    <s v="b) 1911-21"/>
    <s v="c) Psychology"/>
  </r>
  <r>
    <d v="2025-04-25T10:16:07"/>
    <s v="kavya12-d14272.1nmh@kvsrobpl.online"/>
    <x v="2"/>
    <x v="49"/>
    <x v="59"/>
    <n v="12408"/>
    <n v="9993330440"/>
    <s v="b) E. Sample"/>
    <s v="a) Details of travellers"/>
    <s v="a) Both A and R are true and R is the correct explanation of A."/>
    <s v="d) Exploration and description"/>
    <s v="b) Austric"/>
    <s v="c) Those who are unemployed workers."/>
    <s v="b) 1991-2001"/>
    <s v="c) Highest density – West Bengal"/>
    <s v="c) 1921-31"/>
    <s v="c) Psychology"/>
  </r>
  <r>
    <d v="2025-04-25T19:38:40"/>
    <s v="kosliyadavi123456@gmail.com"/>
    <x v="3"/>
    <x v="50"/>
    <x v="60"/>
    <s v="03"/>
    <n v="8827004169"/>
    <s v="c) Griffith Taylor"/>
    <s v="c) Samples of rocky materials from the moon"/>
    <s v="a) Both A and R are true and R is the correct explanation of A."/>
    <s v="b) Quantitative Revolution"/>
    <s v="c) Indo-Aryan"/>
    <s v="a) Those who work less than 183 days in a year."/>
    <s v="d) 1961-1971"/>
    <s v="b) Lowest population – Sikkim"/>
    <s v="b) 1911-21"/>
    <s v="c) Psychology"/>
  </r>
  <r>
    <d v="2025-04-25T19:40:16"/>
    <s v="kosliyadavi123456@gmail.com"/>
    <x v="3"/>
    <x v="51"/>
    <x v="60"/>
    <s v="03"/>
    <n v="8827004169"/>
    <s v="c) Griffith Taylor"/>
    <s v="c) Samples of rocky materials from the moon"/>
    <s v="a) Both A and R are true and R is the correct explanation of A."/>
    <s v="b) Quantitative Revolution"/>
    <s v="c) Indo-Aryan"/>
    <s v="a) Those who work less than 183 days in a year."/>
    <s v="d) 1961-1971"/>
    <s v="b) Lowest population – Sikkim"/>
    <s v="b) 1911-21"/>
    <s v="c) Psychology"/>
  </r>
  <r>
    <d v="2025-04-25T10:27:47"/>
    <s v="shivendra12-d17106.1nmh@kvsrobpl.online"/>
    <x v="1"/>
    <x v="52"/>
    <x v="61"/>
    <n v="12418"/>
    <n v="7000234357"/>
    <s v="b) E. Sample"/>
    <s v="c) Samples of rocky materials from the moon"/>
    <s v="a) Both A and R are true and R is the correct explanation of A."/>
    <s v="d) Exploration and description"/>
    <s v="a) Sino-Tibetan"/>
    <s v="c) Those who are unemployed workers."/>
    <s v="a) 2001-2011"/>
    <s v="a) Highest population – Uttar Pradesh"/>
    <s v="d) 1941-51"/>
    <s v="b) Welfare economics"/>
  </r>
  <r>
    <d v="2025-04-25T20:27:10"/>
    <s v="priyanka10-b011035@kvsrobpl.online"/>
    <x v="6"/>
    <x v="53"/>
    <x v="62"/>
    <s v="05"/>
    <n v="6265166544"/>
    <s v="c) Griffith Taylor"/>
    <s v="c) Samples of rocky materials from the moon"/>
    <s v="a) Both A and R are true and R is the correct explanation of A."/>
    <s v="b) Quantitative Revolution"/>
    <s v="c) Indo-Aryan"/>
    <s v="a) Those who work less than 183 days in a year."/>
    <s v="d) 1961-1971"/>
    <s v="b) Lowest population – Sikkim"/>
    <s v="b) 1911-21"/>
    <s v="d) Sociology"/>
  </r>
  <r>
    <d v="2025-04-25T21:08:52"/>
    <s v="shivam10-a08766gwl4@kvsrobpl.online"/>
    <x v="7"/>
    <x v="54"/>
    <x v="63"/>
    <n v="11118"/>
    <n v="6269538221"/>
    <s v="c) Griffith Taylor"/>
    <s v="c) Samples of rocky materials from the moon"/>
    <s v="a) Both A and R are true and R is the correct explanation of A."/>
    <s v="b) Quantitative Revolution"/>
    <s v="c) Indo-Aryan"/>
    <s v="a) Those who work less than 183 days in a year."/>
    <s v="d) 1961-1971"/>
    <s v="c) Highest density – West Bengal"/>
    <s v="b) 1911-21"/>
    <s v="c) Psychology"/>
  </r>
  <r>
    <d v="2025-04-25T21:10:45"/>
    <s v="shivam10-a08766gwl4@kvsrobpl.online"/>
    <x v="7"/>
    <x v="54"/>
    <x v="63"/>
    <n v="11118"/>
    <n v="6269538221"/>
    <s v="c) Griffith Taylor"/>
    <s v="c) Samples of rocky materials from the moon"/>
    <s v="a) Both A and R are true and R is the correct explanation of A."/>
    <s v="b) Quantitative Revolution"/>
    <s v="c) Indo-Aryan"/>
    <s v="a) Those who work less than 183 days in a year."/>
    <s v="d) 1961-1971"/>
    <s v="c) Highest density – West Bengal"/>
    <s v="b) 1911-21"/>
    <s v="c) Psychology"/>
  </r>
  <r>
    <d v="2025-04-25T21:29:25"/>
    <s v="saksham10-c010121gwl4@kvsrobpl.online"/>
    <x v="9"/>
    <x v="54"/>
    <x v="64"/>
    <n v="11116"/>
    <s v="+91 88826 84969"/>
    <s v="c) Griffith Taylor"/>
    <s v="a) Details of travellers"/>
    <s v="c) A is true but R is false"/>
    <s v="c) Spatial organization"/>
    <s v="b) Austric"/>
    <s v="c) Those who are unemployed workers."/>
    <s v="a) 2001-2011"/>
    <s v="b) Lowest population – Sikkim"/>
    <s v="c) 1921-31"/>
    <s v="d) Sociology"/>
  </r>
  <r>
    <d v="2025-04-25T10:22:10"/>
    <s v="nuresha12-d17376.1nmh@kvsrobpl.online"/>
    <x v="9"/>
    <x v="55"/>
    <x v="65"/>
    <n v="15"/>
    <n v="8319168719"/>
    <s v="a) Ratzel"/>
    <s v="b) Ancient maps"/>
    <s v="b) Both A and R are true but R is not the correct explanation of A."/>
    <s v="d) Exploration and description"/>
    <s v="b) Austric"/>
    <s v="b) Those who work more than 183 days in a year."/>
    <s v="a) 2001-2011"/>
    <s v="c) Highest density – West Bengal"/>
    <s v="a) 1901-11"/>
    <s v="a) Anthropology"/>
  </r>
  <r>
    <d v="2025-04-29T08:30:17"/>
    <s v="deepak12ckvitarsicpe@kvsrobpl.online"/>
    <x v="3"/>
    <x v="56"/>
    <x v="66"/>
    <s v="02"/>
    <n v="7879787572"/>
    <s v="c) Griffith Taylor"/>
    <s v="c) Samples of rocky materials from the moon"/>
    <s v="a) Both A and R are true and R is the correct explanation of A."/>
    <s v="b) Quantitative Revolution"/>
    <s v="c) Indo-Aryan"/>
    <s v="a) Those who work less than 183 days in a year."/>
    <s v="d) 1961-1971"/>
    <s v="b) Lowest population – Sikkim"/>
    <s v="b) 1911-21"/>
    <s v="c) Psychology"/>
  </r>
  <r>
    <d v="2025-04-24T17:58:00"/>
    <s v="arjun10-b008605@kvsrobpl.online"/>
    <x v="2"/>
    <x v="57"/>
    <x v="2"/>
    <n v="12110"/>
    <n v="7415003973"/>
    <s v="c) Griffith Taylor"/>
    <s v="d) Ancient epics"/>
    <s v="b) Both A and R are true but R is not the correct explanation of A."/>
    <s v="c) Spatial organization"/>
    <s v="d) Dravidian"/>
    <s v="a) Those who work less than 183 days in a year."/>
    <s v="a) 2001-2011"/>
    <s v="b) Lowest population – Sikkim"/>
    <s v="b) 1911-21"/>
    <s v="d) Sociology"/>
  </r>
  <r>
    <d v="2025-04-24T19:49:10"/>
    <s v="arjun10-b008605@kvsrobpl.online"/>
    <x v="1"/>
    <x v="57"/>
    <x v="2"/>
    <n v="12110"/>
    <n v="7415003973"/>
    <s v="c) Griffith Taylor"/>
    <s v="d) Ancient epics"/>
    <s v="c) A is true but R is false"/>
    <s v="c) Spatial organization"/>
    <s v="a) Sino-Tibetan"/>
    <s v="a) Those who work less than 183 days in a year."/>
    <s v="c) 1981-1991"/>
    <s v="b) Lowest population – Sikkim"/>
    <s v="a) 1901-11"/>
    <s v="d) Sociology"/>
  </r>
  <r>
    <d v="2025-04-24T19:51:29"/>
    <s v="arjun10-b008605@kvsrobpl.online"/>
    <x v="9"/>
    <x v="58"/>
    <x v="2"/>
    <n v="12110"/>
    <n v="7415003973"/>
    <s v="c) Griffith Taylor"/>
    <s v="d) Ancient epics"/>
    <s v="c) A is true but R is false"/>
    <s v="c) Spatial organization"/>
    <s v="b) Austric"/>
    <s v="b) Those who work more than 183 days in a year."/>
    <s v="c) 1981-1991"/>
    <s v="b) Lowest population – Sikkim"/>
    <s v="a) 1901-11"/>
    <s v="d) Sociology"/>
  </r>
  <r>
    <d v="2025-04-25T10:29:51"/>
    <s v="akshita12-d17384.1nmh@kvsrobpl.online"/>
    <x v="10"/>
    <x v="59"/>
    <x v="67"/>
    <s v="02"/>
    <n v="6264108106"/>
    <s v="c) Griffith Taylor"/>
    <s v="c) Samples of rocky materials from the moon"/>
    <s v="a) Both A and R are true and R is the correct explanation of A."/>
    <s v="d) Exploration and description"/>
    <s v="b) Austric"/>
    <s v="c) Those who are unemployed workers."/>
    <s v="b) 1991-2001"/>
    <s v="c) Highest density – West Bengal"/>
    <s v="d) 1941-51"/>
    <s v="c) Psychology"/>
  </r>
  <r>
    <d v="2025-04-26T11:42:34"/>
    <s v="rishika12-b2466.1mnv@kvsrobpl.online"/>
    <x v="0"/>
    <x v="60"/>
    <x v="68"/>
    <n v="12212"/>
    <n v="6264248883"/>
    <s v="c) Griffith Taylor"/>
    <s v="c) Samples of rocky materials from the moon"/>
    <s v="a) Both A and R are true and R is the correct explanation of A."/>
    <s v="c) Spatial organization"/>
    <s v="c) Indo-Aryan"/>
    <s v="b) Those who work more than 183 days in a year."/>
    <s v="d) 1961-1971"/>
    <s v="c) Highest density – West Bengal"/>
    <s v="a) 1901-11"/>
    <s v="c) Psychology"/>
  </r>
  <r>
    <d v="2025-04-25T19:42:01"/>
    <s v="satyamparmar983@gmail.com"/>
    <x v="0"/>
    <x v="61"/>
    <x v="69"/>
    <n v="16"/>
    <s v="7067 9035 07"/>
    <s v="c) Griffith Taylor"/>
    <s v="d) Ancient epics"/>
    <s v="a) Both A and R are true and R is the correct explanation of A."/>
    <s v="c) Spatial organization"/>
    <s v="c) Indo-Aryan"/>
    <s v="a) Those who work less than 183 days in a year."/>
    <s v="c) 1981-1991"/>
    <s v="c) Highest density – West Bengal"/>
    <s v="b) 1911-21"/>
    <s v="c) Psychology"/>
  </r>
  <r>
    <d v="2025-04-29T08:29:59"/>
    <s v="guddi12ckvitarsicpe@kvsrobpl.online"/>
    <x v="8"/>
    <x v="62"/>
    <x v="70"/>
    <n v="3"/>
    <n v="7976629751"/>
    <s v="c) Griffith Taylor"/>
    <s v="c) Samples of rocky materials from the moon"/>
    <s v="b) Both A and R are true but R is not the correct explanation of A."/>
    <s v="b) Quantitative Revolution"/>
    <s v="c) Indo-Aryan"/>
    <s v="b) Those who work more than 183 days in a year."/>
    <s v="d) 1961-1971"/>
    <s v="d) Lowest density – Arunachal Pradesh"/>
    <s v="a) 1901-11"/>
    <s v="c) Psychology"/>
  </r>
  <r>
    <d v="2025-04-22T20:13:43"/>
    <s v="mayankkhadka123@gmail.com"/>
    <x v="6"/>
    <x v="63"/>
    <x v="71"/>
    <n v="11"/>
    <s v="8602484769, 9752231530"/>
    <s v="c) Griffith Taylor"/>
    <s v="c) Samples of rocky materials from the moon"/>
    <s v="a) Both A and R are true and R is the correct explanation of A."/>
    <s v="b) Quantitative Revolution"/>
    <s v="c) Indo-Aryan"/>
    <s v="a) Those who work less than 183 days in a year."/>
    <s v="d) 1961-1971"/>
    <s v="d) Lowest density – Arunachal Pradesh"/>
    <s v="b) 1911-21"/>
    <s v="a) Anthropology"/>
  </r>
  <r>
    <d v="2025-04-25T20:13:56"/>
    <s v="anshal10-a010137gwl4@kvsrobpl.online"/>
    <x v="3"/>
    <x v="64"/>
    <x v="72"/>
    <n v="9"/>
    <s v="78986 79932 "/>
    <s v="c) Griffith Taylor"/>
    <s v="c) Samples of rocky materials from the moon"/>
    <s v="a) Both A and R are true and R is the correct explanation of A."/>
    <s v="b) Quantitative Revolution"/>
    <s v="c) Indo-Aryan"/>
    <s v="a) Those who work less than 183 days in a year."/>
    <s v="d) 1961-1971"/>
    <s v="b) Lowest population – Sikkim"/>
    <s v="b) 1911-21"/>
    <s v="c) Psychology"/>
  </r>
  <r>
    <d v="2025-04-25T10:22:00"/>
    <s v="anjali12-d17367.1nmh@kvsrobpl.online"/>
    <x v="1"/>
    <x v="65"/>
    <x v="73"/>
    <n v="3"/>
    <n v="1234567890"/>
    <s v="b) E. Sample"/>
    <s v="b) Ancient maps"/>
    <s v="b) Both A and R are true but R is not the correct explanation of A."/>
    <s v="b) Quantitative Revolution"/>
    <s v="d) Dravidian"/>
    <s v="c) Those who are unemployed workers."/>
    <s v="b) 1991-2001"/>
    <s v="c) Highest density – West Bengal"/>
    <s v="c) 1921-31"/>
    <s v="a) Anthropology"/>
  </r>
  <r>
    <d v="2025-04-25T20:08:33"/>
    <s v="surajku0137@gmail.com"/>
    <x v="5"/>
    <x v="66"/>
    <x v="62"/>
    <s v="05"/>
    <n v="6265166544"/>
    <s v="c) Griffith Taylor"/>
    <s v="c) Samples of rocky materials from the moon"/>
    <s v="b) Both A and R are true but R is not the correct explanation of A."/>
    <s v="b) Quantitative Revolution"/>
    <s v="d) Dravidian"/>
    <s v="c) Those who are unemployed workers."/>
    <s v="a) 2001-2011"/>
    <s v="c) Highest density – West Bengal"/>
    <s v="a) 1901-11"/>
    <s v="d) Sociology"/>
  </r>
  <r>
    <d v="2025-04-25T10:21:36"/>
    <s v="kanak12-d14345.1nmh@kvsrobpl.online"/>
    <x v="9"/>
    <x v="67"/>
    <x v="74"/>
    <n v="12407"/>
    <n v="9009782991"/>
    <s v="b) E. Sample"/>
    <s v="a) Details of travellers"/>
    <s v="a) Both A and R are true and R is the correct explanation of A."/>
    <s v="d) Exploration and description"/>
    <s v="a) Sino-Tibetan"/>
    <s v="b) Those who work more than 183 days in a year."/>
    <s v="c) 1981-1991"/>
    <s v="d) Lowest density – Arunachal Pradesh"/>
    <s v="c) 1921-31"/>
    <s v="b) Welfare economics"/>
  </r>
  <r>
    <d v="2025-04-29T08:29:49"/>
    <s v="vaishnavi12ckv2itarsicpe@kvsrobpl.online"/>
    <x v="6"/>
    <x v="68"/>
    <x v="75"/>
    <s v="12C08"/>
    <n v="9827722942"/>
    <s v="c) Griffith Taylor"/>
    <s v="c) Samples of rocky materials from the moon"/>
    <s v="a) Both A and R are true and R is the correct explanation of A."/>
    <s v="b) Quantitative Revolution"/>
    <s v="c) Indo-Aryan"/>
    <s v="a) Those who work less than 183 days in a year."/>
    <s v="a) 2001-2011"/>
    <s v="b) Lowest population – Sikkim"/>
    <s v="b) 1911-21"/>
    <s v="c) Psycholog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FE0D41-F950-411E-8319-05C8173DF84B}" name="PivotTable10" cacheId="7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4:M75" firstHeaderRow="1" firstDataRow="2" firstDataCol="1"/>
  <pivotFields count="17">
    <pivotField numFmtId="164" showAll="0"/>
    <pivotField showAll="0"/>
    <pivotField axis="axisCol" dataField="1" numFmtId="165" showAll="0">
      <items count="12">
        <item x="4"/>
        <item x="9"/>
        <item x="1"/>
        <item x="2"/>
        <item x="5"/>
        <item x="10"/>
        <item x="8"/>
        <item x="0"/>
        <item x="6"/>
        <item x="3"/>
        <item x="7"/>
        <item t="default"/>
      </items>
    </pivotField>
    <pivotField axis="axisRow" showAll="0">
      <items count="70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t="default"/>
      </items>
    </pivotField>
    <pivotField axis="axisRow" showAll="0">
      <items count="77">
        <item x="19"/>
        <item x="32"/>
        <item x="53"/>
        <item x="43"/>
        <item x="67"/>
        <item x="46"/>
        <item x="14"/>
        <item x="73"/>
        <item x="72"/>
        <item x="16"/>
        <item x="36"/>
        <item x="35"/>
        <item x="41"/>
        <item x="27"/>
        <item x="9"/>
        <item x="10"/>
        <item x="2"/>
        <item x="44"/>
        <item x="52"/>
        <item x="23"/>
        <item x="66"/>
        <item x="0"/>
        <item x="60"/>
        <item x="58"/>
        <item x="55"/>
        <item x="70"/>
        <item x="1"/>
        <item x="29"/>
        <item x="17"/>
        <item x="4"/>
        <item x="74"/>
        <item x="59"/>
        <item x="49"/>
        <item x="7"/>
        <item x="28"/>
        <item x="39"/>
        <item x="24"/>
        <item x="71"/>
        <item x="22"/>
        <item x="8"/>
        <item x="51"/>
        <item x="33"/>
        <item x="65"/>
        <item x="57"/>
        <item x="62"/>
        <item x="30"/>
        <item x="21"/>
        <item x="5"/>
        <item x="68"/>
        <item x="45"/>
        <item x="18"/>
        <item x="34"/>
        <item x="15"/>
        <item x="64"/>
        <item x="11"/>
        <item x="42"/>
        <item x="69"/>
        <item x="26"/>
        <item x="63"/>
        <item x="61"/>
        <item x="40"/>
        <item x="31"/>
        <item x="38"/>
        <item x="3"/>
        <item x="47"/>
        <item x="48"/>
        <item x="56"/>
        <item x="54"/>
        <item x="50"/>
        <item x="20"/>
        <item x="6"/>
        <item x="75"/>
        <item x="12"/>
        <item x="25"/>
        <item x="37"/>
        <item x="1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3"/>
    <field x="4"/>
  </rowFields>
  <rowItems count="7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Count of Score" fld="2" subtotal="count" baseField="3" baseItem="17"/>
  </dataFields>
  <formats count="21">
    <format dxfId="109">
      <pivotArea type="all" dataOnly="0" outline="0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type="origin" dataOnly="0" labelOnly="1" outline="0" fieldPosition="0"/>
    </format>
    <format dxfId="36">
      <pivotArea field="2" type="button" dataOnly="0" labelOnly="1" outline="0" axis="axisCol" fieldPosition="0"/>
    </format>
    <format dxfId="35">
      <pivotArea type="topRight" dataOnly="0" labelOnly="1" outline="0" fieldPosition="0"/>
    </format>
    <format dxfId="34">
      <pivotArea field="3" type="button" dataOnly="0" labelOnly="1" outline="0" axis="axisRow" fieldPosition="0"/>
    </format>
    <format dxfId="33">
      <pivotArea dataOnly="0" labelOnly="1" fieldPosition="0">
        <references count="1">
          <reference field="3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2">
      <pivotArea dataOnly="0" labelOnly="1" fieldPosition="0">
        <references count="1">
          <reference field="3" count="19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</reference>
        </references>
      </pivotArea>
    </format>
    <format dxfId="31">
      <pivotArea dataOnly="0" labelOnly="1" grandRow="1" outline="0" fieldPosition="0"/>
    </format>
    <format dxfId="30">
      <pivotArea dataOnly="0" labelOnly="1" fieldPosition="0">
        <references count="1">
          <reference field="2" count="0"/>
        </references>
      </pivotArea>
    </format>
    <format dxfId="29">
      <pivotArea dataOnly="0" labelOnly="1" grandCol="1" outline="0" fieldPosition="0"/>
    </format>
    <format dxfId="28">
      <pivotArea grandRow="1" outline="0" collapsedLevelsAreSubtotals="1" fieldPosition="0"/>
    </format>
    <format dxfId="27">
      <pivotArea dataOnly="0" labelOnly="1" grandRow="1" outline="0" fieldPosition="0"/>
    </format>
    <format dxfId="26">
      <pivotArea type="origin" dataOnly="0" labelOnly="1" outline="0" fieldPosition="0"/>
    </format>
    <format dxfId="25">
      <pivotArea field="2" type="button" dataOnly="0" labelOnly="1" outline="0" axis="axisCol" fieldPosition="0"/>
    </format>
    <format dxfId="24">
      <pivotArea type="topRight" dataOnly="0" labelOnly="1" outline="0" fieldPosition="0"/>
    </format>
    <format dxfId="23">
      <pivotArea field="3" type="button" dataOnly="0" labelOnly="1" outline="0" axis="axisRow" fieldPosition="0"/>
    </format>
    <format dxfId="22">
      <pivotArea dataOnly="0" labelOnly="1" fieldPosition="0">
        <references count="1">
          <reference field="2" count="0"/>
        </references>
      </pivotArea>
    </format>
    <format dxfId="21">
      <pivotArea dataOnly="0" labelOnly="1" grandCol="1" outline="0" fieldPosition="0"/>
    </format>
    <format dxfId="0">
      <pivotArea grandCol="1" outline="0" collapsedLevelsAreSubtotals="1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orm_Responses1" displayName="Form_Responses1" ref="A1:Q90" headerRowDxfId="111" totalsRowDxfId="110" headerRowBorderDxfId="129" tableBorderDxfId="130">
  <sortState xmlns:xlrd2="http://schemas.microsoft.com/office/spreadsheetml/2017/richdata2" ref="A2:Q90">
    <sortCondition ref="D2:D90"/>
  </sortState>
  <tableColumns count="17">
    <tableColumn id="1" xr3:uid="{00000000-0010-0000-0000-000001000000}" name="Timestamp" dataDxfId="128"/>
    <tableColumn id="2" xr3:uid="{00000000-0010-0000-0000-000002000000}" name="Email Address" dataDxfId="127"/>
    <tableColumn id="3" xr3:uid="{00000000-0010-0000-0000-000003000000}" name="Score" dataDxfId="126"/>
    <tableColumn id="4" xr3:uid="{00000000-0010-0000-0000-000004000000}" name="NAME OF KV" dataDxfId="125"/>
    <tableColumn id="5" xr3:uid="{00000000-0010-0000-0000-000005000000}" name="NAME  OF THE STUDENT" dataDxfId="124"/>
    <tableColumn id="6" xr3:uid="{00000000-0010-0000-0000-000006000000}" name="Roll no " dataDxfId="123"/>
    <tableColumn id="7" xr3:uid="{00000000-0010-0000-0000-000007000000}" name="Mobile " dataDxfId="122"/>
    <tableColumn id="8" xr3:uid="{00000000-0010-0000-0000-000008000000}" name="1.Who gave the concept of neo-determinism or stop-and-go determinism?" dataDxfId="121"/>
    <tableColumn id="9" xr3:uid="{00000000-0010-0000-0000-000009000000}" name="2.Which one of the following is not a source of geographical information?" dataDxfId="120"/>
    <tableColumn id="10" xr3:uid="{00000000-0010-0000-0000-00000A000000}" name="3.Assertion (A) : Technology indicates the level of cultural development of a society. _x000a_Reason (R) : Technology developed only after man developed a better understanding of natural laws." dataDxfId="119"/>
    <tableColumn id="11" xr3:uid="{00000000-0010-0000-0000-00000B000000}" name="4.Which one of the following is not an approach to human geography?" dataDxfId="118"/>
    <tableColumn id="12" xr3:uid="{00000000-0010-0000-0000-00000C000000}" name="5.Which one of the following is the largest linguistic group in India?" dataDxfId="117"/>
    <tableColumn id="13" xr3:uid="{00000000-0010-0000-0000-00000D000000}" name="6.Who are called marginal workers? " dataDxfId="116"/>
    <tableColumn id="14" xr3:uid="{00000000-0010-0000-0000-00000E000000}" name="7.Which decade had the highest decadal growth?" dataDxfId="115"/>
    <tableColumn id="15" xr3:uid="{00000000-0010-0000-0000-00000F000000}" name="8.Which of the following is not correctly matched? " dataDxfId="114"/>
    <tableColumn id="16" xr3:uid="{00000000-0010-0000-0000-000010000000}" name="9.Which decade has negative decadal growth?" dataDxfId="113"/>
    <tableColumn id="17" xr3:uid="{00000000-0010-0000-0000-000011000000}" name="10. Behavioral geography is associated with which subject of social science?" dataDxfId="112"/>
  </tableColumns>
  <tableStyleInfo name="Form Responses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89C00-F25A-49E9-99D7-5496951614CF}">
  <dimension ref="A3:T75"/>
  <sheetViews>
    <sheetView tabSelected="1" workbookViewId="0">
      <selection activeCell="N75" sqref="N75:R75"/>
    </sheetView>
  </sheetViews>
  <sheetFormatPr defaultRowHeight="12.75" x14ac:dyDescent="0.2"/>
  <cols>
    <col min="1" max="1" width="55.7109375" bestFit="1" customWidth="1"/>
    <col min="2" max="2" width="17" bestFit="1" customWidth="1"/>
    <col min="3" max="11" width="5.7109375" bestFit="1" customWidth="1"/>
    <col min="12" max="12" width="6.7109375" bestFit="1" customWidth="1"/>
    <col min="13" max="13" width="11.7109375" style="19" bestFit="1" customWidth="1"/>
    <col min="14" max="18" width="12.28515625" customWidth="1"/>
    <col min="19" max="20" width="14.28515625" customWidth="1"/>
  </cols>
  <sheetData>
    <row r="3" spans="1:20" ht="26.25" x14ac:dyDescent="0.4">
      <c r="N3" s="15" t="s">
        <v>299</v>
      </c>
      <c r="O3" s="15"/>
      <c r="P3" s="15"/>
      <c r="Q3" s="15"/>
      <c r="R3" s="15"/>
    </row>
    <row r="4" spans="1:20" ht="15.75" x14ac:dyDescent="0.25">
      <c r="A4" s="26" t="s">
        <v>308</v>
      </c>
      <c r="B4" s="26" t="s">
        <v>298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4"/>
      <c r="N4" s="16" t="s">
        <v>300</v>
      </c>
      <c r="O4" s="16"/>
      <c r="P4" s="16"/>
      <c r="Q4" s="16"/>
      <c r="R4" s="16"/>
    </row>
    <row r="5" spans="1:20" ht="51" x14ac:dyDescent="0.2">
      <c r="A5" s="26" t="s">
        <v>296</v>
      </c>
      <c r="B5" s="27">
        <v>0</v>
      </c>
      <c r="C5" s="27">
        <v>1</v>
      </c>
      <c r="D5" s="27">
        <v>2</v>
      </c>
      <c r="E5" s="27">
        <v>3</v>
      </c>
      <c r="F5" s="27">
        <v>4</v>
      </c>
      <c r="G5" s="27">
        <v>5</v>
      </c>
      <c r="H5" s="27">
        <v>6</v>
      </c>
      <c r="I5" s="27">
        <v>7</v>
      </c>
      <c r="J5" s="27">
        <v>8</v>
      </c>
      <c r="K5" s="27">
        <v>9</v>
      </c>
      <c r="L5" s="27">
        <v>10</v>
      </c>
      <c r="M5" s="28" t="s">
        <v>297</v>
      </c>
      <c r="N5" s="17" t="s">
        <v>301</v>
      </c>
      <c r="O5" s="17" t="s">
        <v>302</v>
      </c>
      <c r="P5" s="17" t="s">
        <v>303</v>
      </c>
      <c r="Q5" s="17" t="s">
        <v>304</v>
      </c>
      <c r="R5" s="17" t="s">
        <v>305</v>
      </c>
      <c r="S5" s="18" t="s">
        <v>306</v>
      </c>
      <c r="T5" s="18" t="s">
        <v>307</v>
      </c>
    </row>
    <row r="6" spans="1:20" x14ac:dyDescent="0.2">
      <c r="A6" s="13">
        <v>4</v>
      </c>
      <c r="B6" s="14"/>
      <c r="C6" s="14"/>
      <c r="D6" s="14"/>
      <c r="E6" s="14"/>
      <c r="F6" s="14"/>
      <c r="G6" s="14"/>
      <c r="H6" s="14"/>
      <c r="I6" s="14">
        <v>1</v>
      </c>
      <c r="J6" s="14"/>
      <c r="K6" s="14"/>
      <c r="L6" s="14"/>
      <c r="M6" s="29">
        <v>1</v>
      </c>
      <c r="N6" s="20">
        <f>SUM(B6:E6)</f>
        <v>0</v>
      </c>
      <c r="O6" s="20">
        <f>SUM(F6:G6)</f>
        <v>0</v>
      </c>
      <c r="P6" s="20">
        <f>SUM(H6:I6)</f>
        <v>1</v>
      </c>
      <c r="Q6" s="20">
        <f>SUM(J6:K6)</f>
        <v>0</v>
      </c>
      <c r="R6" s="20">
        <f>L6</f>
        <v>0</v>
      </c>
      <c r="S6" s="21">
        <f>SUM(B6:F6)</f>
        <v>0</v>
      </c>
      <c r="T6" s="21">
        <f>SUM(G6:L6)</f>
        <v>1</v>
      </c>
    </row>
    <row r="7" spans="1:20" x14ac:dyDescent="0.2">
      <c r="A7" s="13" t="s">
        <v>222</v>
      </c>
      <c r="B7" s="14"/>
      <c r="C7" s="14"/>
      <c r="D7" s="14">
        <v>1</v>
      </c>
      <c r="E7" s="14"/>
      <c r="F7" s="14"/>
      <c r="G7" s="14"/>
      <c r="H7" s="14"/>
      <c r="I7" s="14"/>
      <c r="J7" s="14"/>
      <c r="K7" s="14"/>
      <c r="L7" s="14"/>
      <c r="M7" s="29">
        <v>1</v>
      </c>
      <c r="N7" s="20">
        <f t="shared" ref="N7:N70" si="0">SUM(B7:E7)</f>
        <v>1</v>
      </c>
      <c r="O7" s="20">
        <f t="shared" ref="O7:O70" si="1">SUM(F7:G7)</f>
        <v>0</v>
      </c>
      <c r="P7" s="20">
        <f t="shared" ref="P7:P70" si="2">SUM(H7:I7)</f>
        <v>0</v>
      </c>
      <c r="Q7" s="20">
        <f t="shared" ref="Q7:Q70" si="3">SUM(J7:K7)</f>
        <v>0</v>
      </c>
      <c r="R7" s="20">
        <f t="shared" ref="R7:R70" si="4">L7</f>
        <v>0</v>
      </c>
      <c r="S7" s="21">
        <f t="shared" ref="S7:S70" si="5">SUM(B7:F7)</f>
        <v>1</v>
      </c>
      <c r="T7" s="21">
        <f t="shared" ref="T7:T70" si="6">SUM(G7:L7)</f>
        <v>0</v>
      </c>
    </row>
    <row r="8" spans="1:20" x14ac:dyDescent="0.2">
      <c r="A8" s="13" t="s">
        <v>223</v>
      </c>
      <c r="B8" s="14"/>
      <c r="C8" s="14"/>
      <c r="D8" s="14">
        <v>1</v>
      </c>
      <c r="E8" s="14">
        <v>1</v>
      </c>
      <c r="F8" s="14"/>
      <c r="G8" s="14"/>
      <c r="H8" s="14"/>
      <c r="I8" s="14"/>
      <c r="J8" s="14"/>
      <c r="K8" s="14"/>
      <c r="L8" s="14"/>
      <c r="M8" s="29">
        <v>2</v>
      </c>
      <c r="N8" s="20">
        <f t="shared" si="0"/>
        <v>2</v>
      </c>
      <c r="O8" s="20">
        <f t="shared" si="1"/>
        <v>0</v>
      </c>
      <c r="P8" s="20">
        <f t="shared" si="2"/>
        <v>0</v>
      </c>
      <c r="Q8" s="20">
        <f t="shared" si="3"/>
        <v>0</v>
      </c>
      <c r="R8" s="20">
        <f t="shared" si="4"/>
        <v>0</v>
      </c>
      <c r="S8" s="21">
        <f t="shared" si="5"/>
        <v>2</v>
      </c>
      <c r="T8" s="21">
        <f t="shared" si="6"/>
        <v>0</v>
      </c>
    </row>
    <row r="9" spans="1:20" x14ac:dyDescent="0.2">
      <c r="A9" s="13" t="s">
        <v>48</v>
      </c>
      <c r="B9" s="14"/>
      <c r="C9" s="14"/>
      <c r="D9" s="14"/>
      <c r="E9" s="14"/>
      <c r="F9" s="14"/>
      <c r="G9" s="14"/>
      <c r="H9" s="14"/>
      <c r="I9" s="14"/>
      <c r="J9" s="14"/>
      <c r="K9" s="14">
        <v>1</v>
      </c>
      <c r="L9" s="14"/>
      <c r="M9" s="29">
        <v>1</v>
      </c>
      <c r="N9" s="20">
        <f t="shared" si="0"/>
        <v>0</v>
      </c>
      <c r="O9" s="20">
        <f t="shared" si="1"/>
        <v>0</v>
      </c>
      <c r="P9" s="20">
        <f t="shared" si="2"/>
        <v>0</v>
      </c>
      <c r="Q9" s="20">
        <f t="shared" si="3"/>
        <v>1</v>
      </c>
      <c r="R9" s="20">
        <f t="shared" si="4"/>
        <v>0</v>
      </c>
      <c r="S9" s="21">
        <f t="shared" si="5"/>
        <v>0</v>
      </c>
      <c r="T9" s="21">
        <f t="shared" si="6"/>
        <v>1</v>
      </c>
    </row>
    <row r="10" spans="1:20" x14ac:dyDescent="0.2">
      <c r="A10" s="13" t="s">
        <v>160</v>
      </c>
      <c r="B10" s="14"/>
      <c r="C10" s="14"/>
      <c r="D10" s="14">
        <v>1</v>
      </c>
      <c r="E10" s="14"/>
      <c r="F10" s="14"/>
      <c r="G10" s="14"/>
      <c r="H10" s="14"/>
      <c r="I10" s="14"/>
      <c r="J10" s="14"/>
      <c r="K10" s="14"/>
      <c r="L10" s="14"/>
      <c r="M10" s="29">
        <v>1</v>
      </c>
      <c r="N10" s="20">
        <f t="shared" si="0"/>
        <v>1</v>
      </c>
      <c r="O10" s="20">
        <f t="shared" si="1"/>
        <v>0</v>
      </c>
      <c r="P10" s="20">
        <f t="shared" si="2"/>
        <v>0</v>
      </c>
      <c r="Q10" s="20">
        <f t="shared" si="3"/>
        <v>0</v>
      </c>
      <c r="R10" s="20">
        <f t="shared" si="4"/>
        <v>0</v>
      </c>
      <c r="S10" s="21">
        <f t="shared" si="5"/>
        <v>1</v>
      </c>
      <c r="T10" s="21">
        <f t="shared" si="6"/>
        <v>0</v>
      </c>
    </row>
    <row r="11" spans="1:20" x14ac:dyDescent="0.2">
      <c r="A11" s="13" t="s">
        <v>142</v>
      </c>
      <c r="B11" s="14"/>
      <c r="C11" s="14"/>
      <c r="D11" s="14">
        <v>1</v>
      </c>
      <c r="E11" s="14"/>
      <c r="F11" s="14"/>
      <c r="G11" s="14"/>
      <c r="H11" s="14"/>
      <c r="I11" s="14"/>
      <c r="J11" s="14"/>
      <c r="K11" s="14"/>
      <c r="L11" s="14"/>
      <c r="M11" s="29">
        <v>1</v>
      </c>
      <c r="N11" s="20">
        <f t="shared" si="0"/>
        <v>1</v>
      </c>
      <c r="O11" s="20">
        <f t="shared" si="1"/>
        <v>0</v>
      </c>
      <c r="P11" s="20">
        <f t="shared" si="2"/>
        <v>0</v>
      </c>
      <c r="Q11" s="20">
        <f t="shared" si="3"/>
        <v>0</v>
      </c>
      <c r="R11" s="20">
        <f t="shared" si="4"/>
        <v>0</v>
      </c>
      <c r="S11" s="21">
        <f t="shared" si="5"/>
        <v>1</v>
      </c>
      <c r="T11" s="21">
        <f t="shared" si="6"/>
        <v>0</v>
      </c>
    </row>
    <row r="12" spans="1:20" x14ac:dyDescent="0.2">
      <c r="A12" s="13" t="s">
        <v>151</v>
      </c>
      <c r="B12" s="14">
        <v>1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29">
        <v>1</v>
      </c>
      <c r="N12" s="20">
        <f t="shared" si="0"/>
        <v>1</v>
      </c>
      <c r="O12" s="20">
        <f t="shared" si="1"/>
        <v>0</v>
      </c>
      <c r="P12" s="20">
        <f t="shared" si="2"/>
        <v>0</v>
      </c>
      <c r="Q12" s="20">
        <f t="shared" si="3"/>
        <v>0</v>
      </c>
      <c r="R12" s="20">
        <f t="shared" si="4"/>
        <v>0</v>
      </c>
      <c r="S12" s="21">
        <f t="shared" si="5"/>
        <v>1</v>
      </c>
      <c r="T12" s="21">
        <f t="shared" si="6"/>
        <v>0</v>
      </c>
    </row>
    <row r="13" spans="1:20" x14ac:dyDescent="0.2">
      <c r="A13" s="13" t="s">
        <v>71</v>
      </c>
      <c r="B13" s="14"/>
      <c r="C13" s="14"/>
      <c r="D13" s="14"/>
      <c r="E13" s="14"/>
      <c r="F13" s="14">
        <v>1</v>
      </c>
      <c r="G13" s="14"/>
      <c r="H13" s="14"/>
      <c r="I13" s="14"/>
      <c r="J13" s="14"/>
      <c r="K13" s="14"/>
      <c r="L13" s="14"/>
      <c r="M13" s="29">
        <v>1</v>
      </c>
      <c r="N13" s="20">
        <f t="shared" si="0"/>
        <v>0</v>
      </c>
      <c r="O13" s="20">
        <f t="shared" si="1"/>
        <v>1</v>
      </c>
      <c r="P13" s="20">
        <f t="shared" si="2"/>
        <v>0</v>
      </c>
      <c r="Q13" s="20">
        <f t="shared" si="3"/>
        <v>0</v>
      </c>
      <c r="R13" s="20">
        <f t="shared" si="4"/>
        <v>0</v>
      </c>
      <c r="S13" s="21">
        <f t="shared" si="5"/>
        <v>1</v>
      </c>
      <c r="T13" s="21">
        <f t="shared" si="6"/>
        <v>0</v>
      </c>
    </row>
    <row r="14" spans="1:20" x14ac:dyDescent="0.2">
      <c r="A14" s="13" t="s">
        <v>133</v>
      </c>
      <c r="B14" s="14"/>
      <c r="C14" s="14"/>
      <c r="D14" s="14"/>
      <c r="E14" s="14"/>
      <c r="F14" s="14">
        <v>1</v>
      </c>
      <c r="G14" s="14"/>
      <c r="H14" s="14"/>
      <c r="I14" s="14"/>
      <c r="J14" s="14"/>
      <c r="K14" s="14"/>
      <c r="L14" s="14"/>
      <c r="M14" s="29">
        <v>1</v>
      </c>
      <c r="N14" s="20">
        <f t="shared" si="0"/>
        <v>0</v>
      </c>
      <c r="O14" s="20">
        <f t="shared" si="1"/>
        <v>1</v>
      </c>
      <c r="P14" s="20">
        <f t="shared" si="2"/>
        <v>0</v>
      </c>
      <c r="Q14" s="20">
        <f t="shared" si="3"/>
        <v>0</v>
      </c>
      <c r="R14" s="20">
        <f t="shared" si="4"/>
        <v>0</v>
      </c>
      <c r="S14" s="21">
        <f t="shared" si="5"/>
        <v>1</v>
      </c>
      <c r="T14" s="21">
        <f t="shared" si="6"/>
        <v>0</v>
      </c>
    </row>
    <row r="15" spans="1:20" x14ac:dyDescent="0.2">
      <c r="A15" s="13" t="s">
        <v>61</v>
      </c>
      <c r="B15" s="14"/>
      <c r="C15" s="14"/>
      <c r="D15" s="14"/>
      <c r="E15" s="14"/>
      <c r="F15" s="14"/>
      <c r="G15" s="14"/>
      <c r="H15" s="14"/>
      <c r="I15" s="14">
        <v>1</v>
      </c>
      <c r="J15" s="14"/>
      <c r="K15" s="14"/>
      <c r="L15" s="14"/>
      <c r="M15" s="29">
        <v>1</v>
      </c>
      <c r="N15" s="20">
        <f t="shared" si="0"/>
        <v>0</v>
      </c>
      <c r="O15" s="20">
        <f t="shared" si="1"/>
        <v>0</v>
      </c>
      <c r="P15" s="20">
        <f t="shared" si="2"/>
        <v>1</v>
      </c>
      <c r="Q15" s="20">
        <f t="shared" si="3"/>
        <v>0</v>
      </c>
      <c r="R15" s="20">
        <f t="shared" si="4"/>
        <v>0</v>
      </c>
      <c r="S15" s="21">
        <f t="shared" si="5"/>
        <v>0</v>
      </c>
      <c r="T15" s="21">
        <f t="shared" si="6"/>
        <v>1</v>
      </c>
    </row>
    <row r="16" spans="1:20" x14ac:dyDescent="0.2">
      <c r="A16" s="13" t="s">
        <v>68</v>
      </c>
      <c r="B16" s="14"/>
      <c r="C16" s="14"/>
      <c r="D16" s="14"/>
      <c r="E16" s="14"/>
      <c r="F16" s="14"/>
      <c r="G16" s="14"/>
      <c r="H16" s="14"/>
      <c r="I16" s="14">
        <v>1</v>
      </c>
      <c r="J16" s="14"/>
      <c r="K16" s="14"/>
      <c r="L16" s="14"/>
      <c r="M16" s="29">
        <v>1</v>
      </c>
      <c r="N16" s="20">
        <f t="shared" si="0"/>
        <v>0</v>
      </c>
      <c r="O16" s="20">
        <f t="shared" si="1"/>
        <v>0</v>
      </c>
      <c r="P16" s="20">
        <f t="shared" si="2"/>
        <v>1</v>
      </c>
      <c r="Q16" s="20">
        <f t="shared" si="3"/>
        <v>0</v>
      </c>
      <c r="R16" s="20">
        <f t="shared" si="4"/>
        <v>0</v>
      </c>
      <c r="S16" s="21">
        <f t="shared" si="5"/>
        <v>0</v>
      </c>
      <c r="T16" s="21">
        <f t="shared" si="6"/>
        <v>1</v>
      </c>
    </row>
    <row r="17" spans="1:20" x14ac:dyDescent="0.2">
      <c r="A17" s="13" t="s">
        <v>184</v>
      </c>
      <c r="B17" s="14"/>
      <c r="C17" s="14"/>
      <c r="D17" s="14"/>
      <c r="E17" s="14"/>
      <c r="F17" s="14"/>
      <c r="G17" s="14"/>
      <c r="H17" s="14"/>
      <c r="I17" s="14"/>
      <c r="J17" s="14"/>
      <c r="K17" s="14">
        <v>1</v>
      </c>
      <c r="L17" s="14"/>
      <c r="M17" s="29">
        <v>1</v>
      </c>
      <c r="N17" s="20">
        <f t="shared" si="0"/>
        <v>0</v>
      </c>
      <c r="O17" s="20">
        <f t="shared" si="1"/>
        <v>0</v>
      </c>
      <c r="P17" s="20">
        <f t="shared" si="2"/>
        <v>0</v>
      </c>
      <c r="Q17" s="20">
        <f t="shared" si="3"/>
        <v>1</v>
      </c>
      <c r="R17" s="20">
        <f t="shared" si="4"/>
        <v>0</v>
      </c>
      <c r="S17" s="21">
        <f t="shared" si="5"/>
        <v>0</v>
      </c>
      <c r="T17" s="21">
        <f t="shared" si="6"/>
        <v>1</v>
      </c>
    </row>
    <row r="18" spans="1:20" x14ac:dyDescent="0.2">
      <c r="A18" s="13" t="s">
        <v>269</v>
      </c>
      <c r="B18" s="14"/>
      <c r="C18" s="14"/>
      <c r="D18" s="14"/>
      <c r="E18" s="14"/>
      <c r="F18" s="14"/>
      <c r="G18" s="14"/>
      <c r="H18" s="14"/>
      <c r="I18" s="14"/>
      <c r="J18" s="14">
        <v>1</v>
      </c>
      <c r="K18" s="14"/>
      <c r="L18" s="14"/>
      <c r="M18" s="29">
        <v>1</v>
      </c>
      <c r="N18" s="20">
        <f t="shared" si="0"/>
        <v>0</v>
      </c>
      <c r="O18" s="20">
        <f t="shared" si="1"/>
        <v>0</v>
      </c>
      <c r="P18" s="20">
        <f t="shared" si="2"/>
        <v>0</v>
      </c>
      <c r="Q18" s="20">
        <f t="shared" si="3"/>
        <v>1</v>
      </c>
      <c r="R18" s="20">
        <f t="shared" si="4"/>
        <v>0</v>
      </c>
      <c r="S18" s="21">
        <f t="shared" si="5"/>
        <v>0</v>
      </c>
      <c r="T18" s="21">
        <f t="shared" si="6"/>
        <v>1</v>
      </c>
    </row>
    <row r="19" spans="1:20" x14ac:dyDescent="0.2">
      <c r="A19" s="13" t="s">
        <v>65</v>
      </c>
      <c r="B19" s="14"/>
      <c r="C19" s="14"/>
      <c r="D19" s="14"/>
      <c r="E19" s="14"/>
      <c r="F19" s="14"/>
      <c r="G19" s="14"/>
      <c r="H19" s="14"/>
      <c r="I19" s="14">
        <v>1</v>
      </c>
      <c r="J19" s="14"/>
      <c r="K19" s="14"/>
      <c r="L19" s="14"/>
      <c r="M19" s="29">
        <v>1</v>
      </c>
      <c r="N19" s="20">
        <f t="shared" si="0"/>
        <v>0</v>
      </c>
      <c r="O19" s="20">
        <f t="shared" si="1"/>
        <v>0</v>
      </c>
      <c r="P19" s="20">
        <f t="shared" si="2"/>
        <v>1</v>
      </c>
      <c r="Q19" s="20">
        <f t="shared" si="3"/>
        <v>0</v>
      </c>
      <c r="R19" s="20">
        <f t="shared" si="4"/>
        <v>0</v>
      </c>
      <c r="S19" s="21">
        <f t="shared" si="5"/>
        <v>0</v>
      </c>
      <c r="T19" s="21">
        <f t="shared" si="6"/>
        <v>1</v>
      </c>
    </row>
    <row r="20" spans="1:20" x14ac:dyDescent="0.2">
      <c r="A20" s="13" t="s">
        <v>181</v>
      </c>
      <c r="B20" s="14"/>
      <c r="C20" s="14"/>
      <c r="D20" s="14"/>
      <c r="E20" s="14"/>
      <c r="F20" s="14"/>
      <c r="G20" s="14"/>
      <c r="H20" s="14"/>
      <c r="I20" s="14"/>
      <c r="J20" s="14"/>
      <c r="K20" s="14">
        <v>1</v>
      </c>
      <c r="L20" s="14"/>
      <c r="M20" s="29">
        <v>1</v>
      </c>
      <c r="N20" s="20">
        <f t="shared" si="0"/>
        <v>0</v>
      </c>
      <c r="O20" s="20">
        <f t="shared" si="1"/>
        <v>0</v>
      </c>
      <c r="P20" s="20">
        <f t="shared" si="2"/>
        <v>0</v>
      </c>
      <c r="Q20" s="20">
        <f t="shared" si="3"/>
        <v>1</v>
      </c>
      <c r="R20" s="20">
        <f t="shared" si="4"/>
        <v>0</v>
      </c>
      <c r="S20" s="21">
        <f t="shared" si="5"/>
        <v>0</v>
      </c>
      <c r="T20" s="21">
        <f t="shared" si="6"/>
        <v>1</v>
      </c>
    </row>
    <row r="21" spans="1:20" x14ac:dyDescent="0.2">
      <c r="A21" s="13" t="s">
        <v>285</v>
      </c>
      <c r="B21" s="14"/>
      <c r="C21" s="14"/>
      <c r="D21" s="14"/>
      <c r="E21" s="14"/>
      <c r="F21" s="14"/>
      <c r="G21" s="14"/>
      <c r="H21" s="14"/>
      <c r="I21" s="14"/>
      <c r="J21" s="14"/>
      <c r="K21" s="14">
        <v>1</v>
      </c>
      <c r="L21" s="14"/>
      <c r="M21" s="29">
        <v>1</v>
      </c>
      <c r="N21" s="20">
        <f t="shared" si="0"/>
        <v>0</v>
      </c>
      <c r="O21" s="20">
        <f t="shared" si="1"/>
        <v>0</v>
      </c>
      <c r="P21" s="20">
        <f t="shared" si="2"/>
        <v>0</v>
      </c>
      <c r="Q21" s="20">
        <f t="shared" si="3"/>
        <v>1</v>
      </c>
      <c r="R21" s="20">
        <f t="shared" si="4"/>
        <v>0</v>
      </c>
      <c r="S21" s="21">
        <f t="shared" si="5"/>
        <v>0</v>
      </c>
      <c r="T21" s="21">
        <f t="shared" si="6"/>
        <v>1</v>
      </c>
    </row>
    <row r="22" spans="1:20" x14ac:dyDescent="0.2">
      <c r="A22" s="13" t="s">
        <v>213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>
        <v>1</v>
      </c>
      <c r="M22" s="29">
        <v>1</v>
      </c>
      <c r="N22" s="20">
        <f t="shared" si="0"/>
        <v>0</v>
      </c>
      <c r="O22" s="20">
        <f t="shared" si="1"/>
        <v>0</v>
      </c>
      <c r="P22" s="20">
        <f t="shared" si="2"/>
        <v>0</v>
      </c>
      <c r="Q22" s="20">
        <f t="shared" si="3"/>
        <v>0</v>
      </c>
      <c r="R22" s="20">
        <f t="shared" si="4"/>
        <v>1</v>
      </c>
      <c r="S22" s="21">
        <f t="shared" si="5"/>
        <v>0</v>
      </c>
      <c r="T22" s="21">
        <f t="shared" si="6"/>
        <v>1</v>
      </c>
    </row>
    <row r="23" spans="1:20" x14ac:dyDescent="0.2">
      <c r="A23" s="13" t="s">
        <v>266</v>
      </c>
      <c r="B23" s="14"/>
      <c r="C23" s="14"/>
      <c r="D23" s="14"/>
      <c r="E23" s="14">
        <v>1</v>
      </c>
      <c r="F23" s="14"/>
      <c r="G23" s="14"/>
      <c r="H23" s="14"/>
      <c r="I23" s="14"/>
      <c r="J23" s="14"/>
      <c r="K23" s="14"/>
      <c r="L23" s="14"/>
      <c r="M23" s="29">
        <v>1</v>
      </c>
      <c r="N23" s="20">
        <f t="shared" si="0"/>
        <v>1</v>
      </c>
      <c r="O23" s="20">
        <f t="shared" si="1"/>
        <v>0</v>
      </c>
      <c r="P23" s="20">
        <f t="shared" si="2"/>
        <v>0</v>
      </c>
      <c r="Q23" s="20">
        <f t="shared" si="3"/>
        <v>0</v>
      </c>
      <c r="R23" s="20">
        <f t="shared" si="4"/>
        <v>0</v>
      </c>
      <c r="S23" s="21">
        <f t="shared" si="5"/>
        <v>1</v>
      </c>
      <c r="T23" s="21">
        <f t="shared" si="6"/>
        <v>0</v>
      </c>
    </row>
    <row r="24" spans="1:20" x14ac:dyDescent="0.2">
      <c r="A24" s="13" t="s">
        <v>107</v>
      </c>
      <c r="B24" s="14"/>
      <c r="C24" s="14"/>
      <c r="D24" s="14"/>
      <c r="E24" s="14"/>
      <c r="F24" s="14"/>
      <c r="G24" s="14"/>
      <c r="H24" s="14"/>
      <c r="I24" s="14"/>
      <c r="J24" s="14">
        <v>1</v>
      </c>
      <c r="K24" s="14"/>
      <c r="L24" s="14"/>
      <c r="M24" s="29">
        <v>1</v>
      </c>
      <c r="N24" s="20">
        <f t="shared" si="0"/>
        <v>0</v>
      </c>
      <c r="O24" s="20">
        <f t="shared" si="1"/>
        <v>0</v>
      </c>
      <c r="P24" s="20">
        <f t="shared" si="2"/>
        <v>0</v>
      </c>
      <c r="Q24" s="20">
        <f t="shared" si="3"/>
        <v>1</v>
      </c>
      <c r="R24" s="20">
        <f t="shared" si="4"/>
        <v>0</v>
      </c>
      <c r="S24" s="21">
        <f t="shared" si="5"/>
        <v>0</v>
      </c>
      <c r="T24" s="21">
        <f t="shared" si="6"/>
        <v>1</v>
      </c>
    </row>
    <row r="25" spans="1:20" x14ac:dyDescent="0.2">
      <c r="A25" s="13" t="s">
        <v>228</v>
      </c>
      <c r="B25" s="14"/>
      <c r="C25" s="14"/>
      <c r="D25" s="14"/>
      <c r="E25" s="14"/>
      <c r="F25" s="14"/>
      <c r="G25" s="14"/>
      <c r="H25" s="14">
        <v>1</v>
      </c>
      <c r="I25" s="14">
        <v>1</v>
      </c>
      <c r="J25" s="14"/>
      <c r="K25" s="14"/>
      <c r="L25" s="14"/>
      <c r="M25" s="29">
        <v>2</v>
      </c>
      <c r="N25" s="20">
        <f t="shared" si="0"/>
        <v>0</v>
      </c>
      <c r="O25" s="20">
        <f t="shared" si="1"/>
        <v>0</v>
      </c>
      <c r="P25" s="20">
        <f t="shared" si="2"/>
        <v>2</v>
      </c>
      <c r="Q25" s="20">
        <f t="shared" si="3"/>
        <v>0</v>
      </c>
      <c r="R25" s="20">
        <f t="shared" si="4"/>
        <v>0</v>
      </c>
      <c r="S25" s="21">
        <f t="shared" si="5"/>
        <v>0</v>
      </c>
      <c r="T25" s="21">
        <f t="shared" si="6"/>
        <v>2</v>
      </c>
    </row>
    <row r="26" spans="1:20" x14ac:dyDescent="0.2">
      <c r="A26" s="13" t="s">
        <v>294</v>
      </c>
      <c r="B26" s="14"/>
      <c r="C26" s="14"/>
      <c r="D26" s="14"/>
      <c r="E26" s="14"/>
      <c r="F26" s="14"/>
      <c r="G26" s="14"/>
      <c r="H26" s="14"/>
      <c r="I26" s="14">
        <v>1</v>
      </c>
      <c r="J26" s="14"/>
      <c r="K26" s="14"/>
      <c r="L26" s="14"/>
      <c r="M26" s="29">
        <v>1</v>
      </c>
      <c r="N26" s="20">
        <f t="shared" si="0"/>
        <v>0</v>
      </c>
      <c r="O26" s="20">
        <f t="shared" si="1"/>
        <v>0</v>
      </c>
      <c r="P26" s="20">
        <f t="shared" si="2"/>
        <v>1</v>
      </c>
      <c r="Q26" s="20">
        <f t="shared" si="3"/>
        <v>0</v>
      </c>
      <c r="R26" s="20">
        <f t="shared" si="4"/>
        <v>0</v>
      </c>
      <c r="S26" s="21">
        <f t="shared" si="5"/>
        <v>0</v>
      </c>
      <c r="T26" s="21">
        <f t="shared" si="6"/>
        <v>1</v>
      </c>
    </row>
    <row r="27" spans="1:20" x14ac:dyDescent="0.2">
      <c r="A27" s="13" t="s">
        <v>84</v>
      </c>
      <c r="B27" s="14"/>
      <c r="C27" s="14">
        <v>1</v>
      </c>
      <c r="D27" s="14"/>
      <c r="E27" s="14"/>
      <c r="F27" s="14"/>
      <c r="G27" s="14"/>
      <c r="H27" s="14"/>
      <c r="I27" s="14"/>
      <c r="J27" s="14">
        <v>1</v>
      </c>
      <c r="K27" s="14"/>
      <c r="L27" s="14"/>
      <c r="M27" s="29">
        <v>2</v>
      </c>
      <c r="N27" s="20">
        <f t="shared" si="0"/>
        <v>1</v>
      </c>
      <c r="O27" s="20">
        <f t="shared" si="1"/>
        <v>0</v>
      </c>
      <c r="P27" s="20">
        <f t="shared" si="2"/>
        <v>0</v>
      </c>
      <c r="Q27" s="20">
        <f t="shared" si="3"/>
        <v>1</v>
      </c>
      <c r="R27" s="20">
        <f t="shared" si="4"/>
        <v>0</v>
      </c>
      <c r="S27" s="21">
        <f t="shared" si="5"/>
        <v>1</v>
      </c>
      <c r="T27" s="21">
        <f t="shared" si="6"/>
        <v>1</v>
      </c>
    </row>
    <row r="28" spans="1:20" x14ac:dyDescent="0.2">
      <c r="A28" s="13" t="s">
        <v>166</v>
      </c>
      <c r="B28" s="14"/>
      <c r="C28" s="14"/>
      <c r="D28" s="14">
        <v>1</v>
      </c>
      <c r="E28" s="14"/>
      <c r="F28" s="14"/>
      <c r="G28" s="14"/>
      <c r="H28" s="14"/>
      <c r="I28" s="14"/>
      <c r="J28" s="14"/>
      <c r="K28" s="14"/>
      <c r="L28" s="14"/>
      <c r="M28" s="29">
        <v>1</v>
      </c>
      <c r="N28" s="20">
        <f t="shared" si="0"/>
        <v>1</v>
      </c>
      <c r="O28" s="20">
        <f t="shared" si="1"/>
        <v>0</v>
      </c>
      <c r="P28" s="20">
        <f t="shared" si="2"/>
        <v>0</v>
      </c>
      <c r="Q28" s="20">
        <f t="shared" si="3"/>
        <v>0</v>
      </c>
      <c r="R28" s="20">
        <f t="shared" si="4"/>
        <v>0</v>
      </c>
      <c r="S28" s="21">
        <f t="shared" si="5"/>
        <v>1</v>
      </c>
      <c r="T28" s="21">
        <f t="shared" si="6"/>
        <v>0</v>
      </c>
    </row>
    <row r="29" spans="1:20" x14ac:dyDescent="0.2">
      <c r="A29" s="13" t="s">
        <v>272</v>
      </c>
      <c r="B29" s="14"/>
      <c r="C29" s="14"/>
      <c r="D29" s="14"/>
      <c r="E29" s="14"/>
      <c r="F29" s="14"/>
      <c r="G29" s="14"/>
      <c r="H29" s="14"/>
      <c r="I29" s="14"/>
      <c r="J29" s="14">
        <v>1</v>
      </c>
      <c r="K29" s="14">
        <v>1</v>
      </c>
      <c r="L29" s="14"/>
      <c r="M29" s="29">
        <v>2</v>
      </c>
      <c r="N29" s="20">
        <f t="shared" si="0"/>
        <v>0</v>
      </c>
      <c r="O29" s="20">
        <f t="shared" si="1"/>
        <v>0</v>
      </c>
      <c r="P29" s="20">
        <f t="shared" si="2"/>
        <v>0</v>
      </c>
      <c r="Q29" s="20">
        <f t="shared" si="3"/>
        <v>2</v>
      </c>
      <c r="R29" s="20">
        <f t="shared" si="4"/>
        <v>0</v>
      </c>
      <c r="S29" s="21">
        <f t="shared" si="5"/>
        <v>0</v>
      </c>
      <c r="T29" s="21">
        <f t="shared" si="6"/>
        <v>2</v>
      </c>
    </row>
    <row r="30" spans="1:20" x14ac:dyDescent="0.2">
      <c r="A30" s="13" t="s">
        <v>186</v>
      </c>
      <c r="B30" s="14"/>
      <c r="C30" s="14"/>
      <c r="D30" s="14"/>
      <c r="E30" s="14"/>
      <c r="F30" s="14"/>
      <c r="G30" s="14"/>
      <c r="H30" s="14"/>
      <c r="I30" s="14"/>
      <c r="J30" s="14">
        <v>1</v>
      </c>
      <c r="K30" s="14"/>
      <c r="L30" s="14"/>
      <c r="M30" s="29">
        <v>1</v>
      </c>
      <c r="N30" s="20">
        <f t="shared" si="0"/>
        <v>0</v>
      </c>
      <c r="O30" s="20">
        <f t="shared" si="1"/>
        <v>0</v>
      </c>
      <c r="P30" s="20">
        <f t="shared" si="2"/>
        <v>0</v>
      </c>
      <c r="Q30" s="20">
        <f t="shared" si="3"/>
        <v>1</v>
      </c>
      <c r="R30" s="20">
        <f t="shared" si="4"/>
        <v>0</v>
      </c>
      <c r="S30" s="21">
        <f t="shared" si="5"/>
        <v>0</v>
      </c>
      <c r="T30" s="21">
        <f t="shared" si="6"/>
        <v>1</v>
      </c>
    </row>
    <row r="31" spans="1:20" x14ac:dyDescent="0.2">
      <c r="A31" s="13" t="s">
        <v>102</v>
      </c>
      <c r="B31" s="14"/>
      <c r="C31" s="14"/>
      <c r="D31" s="14"/>
      <c r="E31" s="14"/>
      <c r="F31" s="14"/>
      <c r="G31" s="14"/>
      <c r="H31" s="14"/>
      <c r="I31" s="14"/>
      <c r="J31" s="14">
        <v>1</v>
      </c>
      <c r="K31" s="14"/>
      <c r="L31" s="14"/>
      <c r="M31" s="29">
        <v>1</v>
      </c>
      <c r="N31" s="20">
        <f t="shared" si="0"/>
        <v>0</v>
      </c>
      <c r="O31" s="20">
        <f t="shared" si="1"/>
        <v>0</v>
      </c>
      <c r="P31" s="20">
        <f t="shared" si="2"/>
        <v>0</v>
      </c>
      <c r="Q31" s="20">
        <f t="shared" si="3"/>
        <v>1</v>
      </c>
      <c r="R31" s="20">
        <f t="shared" si="4"/>
        <v>0</v>
      </c>
      <c r="S31" s="21">
        <f t="shared" si="5"/>
        <v>0</v>
      </c>
      <c r="T31" s="21">
        <f t="shared" si="6"/>
        <v>1</v>
      </c>
    </row>
    <row r="32" spans="1:20" x14ac:dyDescent="0.2">
      <c r="A32" s="13" t="s">
        <v>105</v>
      </c>
      <c r="B32" s="14"/>
      <c r="C32" s="14"/>
      <c r="D32" s="14"/>
      <c r="E32" s="14"/>
      <c r="F32" s="14"/>
      <c r="G32" s="14"/>
      <c r="H32" s="14"/>
      <c r="I32" s="14"/>
      <c r="J32" s="14">
        <v>1</v>
      </c>
      <c r="K32" s="14">
        <v>1</v>
      </c>
      <c r="L32" s="14"/>
      <c r="M32" s="29">
        <v>2</v>
      </c>
      <c r="N32" s="20">
        <f t="shared" si="0"/>
        <v>0</v>
      </c>
      <c r="O32" s="20">
        <f t="shared" si="1"/>
        <v>0</v>
      </c>
      <c r="P32" s="20">
        <f t="shared" si="2"/>
        <v>0</v>
      </c>
      <c r="Q32" s="20">
        <f t="shared" si="3"/>
        <v>2</v>
      </c>
      <c r="R32" s="20">
        <f t="shared" si="4"/>
        <v>0</v>
      </c>
      <c r="S32" s="21">
        <f t="shared" si="5"/>
        <v>0</v>
      </c>
      <c r="T32" s="21">
        <f t="shared" si="6"/>
        <v>2</v>
      </c>
    </row>
    <row r="33" spans="1:20" x14ac:dyDescent="0.2">
      <c r="A33" s="13" t="s">
        <v>198</v>
      </c>
      <c r="B33" s="14"/>
      <c r="C33" s="14"/>
      <c r="D33" s="14"/>
      <c r="E33" s="14"/>
      <c r="F33" s="14"/>
      <c r="G33" s="14"/>
      <c r="H33" s="14"/>
      <c r="I33" s="14"/>
      <c r="J33" s="14">
        <v>1</v>
      </c>
      <c r="K33" s="14"/>
      <c r="L33" s="14"/>
      <c r="M33" s="29">
        <v>1</v>
      </c>
      <c r="N33" s="20">
        <f t="shared" si="0"/>
        <v>0</v>
      </c>
      <c r="O33" s="20">
        <f t="shared" si="1"/>
        <v>0</v>
      </c>
      <c r="P33" s="20">
        <f t="shared" si="2"/>
        <v>0</v>
      </c>
      <c r="Q33" s="20">
        <f t="shared" si="3"/>
        <v>1</v>
      </c>
      <c r="R33" s="20">
        <f t="shared" si="4"/>
        <v>0</v>
      </c>
      <c r="S33" s="21">
        <f t="shared" si="5"/>
        <v>0</v>
      </c>
      <c r="T33" s="21">
        <f t="shared" si="6"/>
        <v>1</v>
      </c>
    </row>
    <row r="34" spans="1:20" x14ac:dyDescent="0.2">
      <c r="A34" s="13" t="s">
        <v>154</v>
      </c>
      <c r="B34" s="14"/>
      <c r="C34" s="14">
        <v>1</v>
      </c>
      <c r="D34" s="14">
        <v>1</v>
      </c>
      <c r="E34" s="14"/>
      <c r="F34" s="14"/>
      <c r="G34" s="14"/>
      <c r="H34" s="14"/>
      <c r="I34" s="14"/>
      <c r="J34" s="14"/>
      <c r="K34" s="14"/>
      <c r="L34" s="14"/>
      <c r="M34" s="29">
        <v>2</v>
      </c>
      <c r="N34" s="20">
        <f t="shared" si="0"/>
        <v>2</v>
      </c>
      <c r="O34" s="20">
        <f t="shared" si="1"/>
        <v>0</v>
      </c>
      <c r="P34" s="20">
        <f t="shared" si="2"/>
        <v>0</v>
      </c>
      <c r="Q34" s="20">
        <f t="shared" si="3"/>
        <v>0</v>
      </c>
      <c r="R34" s="20">
        <f t="shared" si="4"/>
        <v>0</v>
      </c>
      <c r="S34" s="21">
        <f t="shared" si="5"/>
        <v>2</v>
      </c>
      <c r="T34" s="21">
        <f t="shared" si="6"/>
        <v>0</v>
      </c>
    </row>
    <row r="35" spans="1:20" x14ac:dyDescent="0.2">
      <c r="A35" s="13" t="s">
        <v>18</v>
      </c>
      <c r="B35" s="14"/>
      <c r="C35" s="14"/>
      <c r="D35" s="14"/>
      <c r="E35" s="14"/>
      <c r="F35" s="14"/>
      <c r="G35" s="14"/>
      <c r="H35" s="14"/>
      <c r="I35" s="14"/>
      <c r="J35" s="14"/>
      <c r="K35" s="14">
        <v>1</v>
      </c>
      <c r="L35" s="14"/>
      <c r="M35" s="29">
        <v>1</v>
      </c>
      <c r="N35" s="20">
        <f t="shared" si="0"/>
        <v>0</v>
      </c>
      <c r="O35" s="20">
        <f t="shared" si="1"/>
        <v>0</v>
      </c>
      <c r="P35" s="20">
        <f t="shared" si="2"/>
        <v>0</v>
      </c>
      <c r="Q35" s="20">
        <f t="shared" si="3"/>
        <v>1</v>
      </c>
      <c r="R35" s="20">
        <f t="shared" si="4"/>
        <v>0</v>
      </c>
      <c r="S35" s="21">
        <f t="shared" si="5"/>
        <v>0</v>
      </c>
      <c r="T35" s="21">
        <f t="shared" si="6"/>
        <v>1</v>
      </c>
    </row>
    <row r="36" spans="1:20" x14ac:dyDescent="0.2">
      <c r="A36" s="13" t="s">
        <v>57</v>
      </c>
      <c r="B36" s="14"/>
      <c r="C36" s="14"/>
      <c r="D36" s="14"/>
      <c r="E36" s="14"/>
      <c r="F36" s="14"/>
      <c r="G36" s="14"/>
      <c r="H36" s="14"/>
      <c r="I36" s="14"/>
      <c r="J36" s="14">
        <v>1</v>
      </c>
      <c r="K36" s="14"/>
      <c r="L36" s="14"/>
      <c r="M36" s="29">
        <v>1</v>
      </c>
      <c r="N36" s="20">
        <f t="shared" si="0"/>
        <v>0</v>
      </c>
      <c r="O36" s="20">
        <f t="shared" si="1"/>
        <v>0</v>
      </c>
      <c r="P36" s="20">
        <f t="shared" si="2"/>
        <v>0</v>
      </c>
      <c r="Q36" s="20">
        <f t="shared" si="3"/>
        <v>1</v>
      </c>
      <c r="R36" s="20">
        <f t="shared" si="4"/>
        <v>0</v>
      </c>
      <c r="S36" s="21">
        <f t="shared" si="5"/>
        <v>0</v>
      </c>
      <c r="T36" s="21">
        <f t="shared" si="6"/>
        <v>1</v>
      </c>
    </row>
    <row r="37" spans="1:20" x14ac:dyDescent="0.2">
      <c r="A37" s="13" t="s">
        <v>91</v>
      </c>
      <c r="B37" s="14"/>
      <c r="C37" s="14"/>
      <c r="D37" s="14"/>
      <c r="E37" s="14"/>
      <c r="F37" s="14"/>
      <c r="G37" s="14">
        <v>1</v>
      </c>
      <c r="H37" s="14"/>
      <c r="I37" s="14"/>
      <c r="J37" s="14"/>
      <c r="K37" s="14"/>
      <c r="L37" s="14"/>
      <c r="M37" s="29">
        <v>1</v>
      </c>
      <c r="N37" s="20">
        <f t="shared" si="0"/>
        <v>0</v>
      </c>
      <c r="O37" s="20">
        <f t="shared" si="1"/>
        <v>1</v>
      </c>
      <c r="P37" s="20">
        <f t="shared" si="2"/>
        <v>0</v>
      </c>
      <c r="Q37" s="20">
        <f t="shared" si="3"/>
        <v>0</v>
      </c>
      <c r="R37" s="20">
        <f t="shared" si="4"/>
        <v>0</v>
      </c>
      <c r="S37" s="21">
        <f t="shared" si="5"/>
        <v>0</v>
      </c>
      <c r="T37" s="21">
        <f t="shared" si="6"/>
        <v>1</v>
      </c>
    </row>
    <row r="38" spans="1:20" x14ac:dyDescent="0.2">
      <c r="A38" s="13" t="s">
        <v>148</v>
      </c>
      <c r="B38" s="14"/>
      <c r="C38" s="14"/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29">
        <v>1</v>
      </c>
      <c r="N38" s="20">
        <f t="shared" si="0"/>
        <v>0</v>
      </c>
      <c r="O38" s="20">
        <f t="shared" si="1"/>
        <v>1</v>
      </c>
      <c r="P38" s="20">
        <f t="shared" si="2"/>
        <v>0</v>
      </c>
      <c r="Q38" s="20">
        <f t="shared" si="3"/>
        <v>0</v>
      </c>
      <c r="R38" s="20">
        <f t="shared" si="4"/>
        <v>0</v>
      </c>
      <c r="S38" s="21">
        <f t="shared" si="5"/>
        <v>0</v>
      </c>
      <c r="T38" s="21">
        <f t="shared" si="6"/>
        <v>1</v>
      </c>
    </row>
    <row r="39" spans="1:20" x14ac:dyDescent="0.2">
      <c r="A39" s="13" t="s">
        <v>117</v>
      </c>
      <c r="B39" s="14"/>
      <c r="C39" s="14"/>
      <c r="D39" s="14"/>
      <c r="E39" s="14"/>
      <c r="F39" s="14">
        <v>1</v>
      </c>
      <c r="G39" s="14"/>
      <c r="H39" s="14"/>
      <c r="I39" s="14"/>
      <c r="J39" s="14"/>
      <c r="K39" s="14"/>
      <c r="L39" s="14"/>
      <c r="M39" s="29">
        <v>1</v>
      </c>
      <c r="N39" s="20">
        <f t="shared" si="0"/>
        <v>0</v>
      </c>
      <c r="O39" s="20">
        <f t="shared" si="1"/>
        <v>1</v>
      </c>
      <c r="P39" s="20">
        <f t="shared" si="2"/>
        <v>0</v>
      </c>
      <c r="Q39" s="20">
        <f t="shared" si="3"/>
        <v>0</v>
      </c>
      <c r="R39" s="20">
        <f t="shared" si="4"/>
        <v>0</v>
      </c>
      <c r="S39" s="21">
        <f t="shared" si="5"/>
        <v>1</v>
      </c>
      <c r="T39" s="21">
        <f t="shared" si="6"/>
        <v>0</v>
      </c>
    </row>
    <row r="40" spans="1:20" x14ac:dyDescent="0.2">
      <c r="A40" s="13" t="s">
        <v>288</v>
      </c>
      <c r="B40" s="14"/>
      <c r="C40" s="14"/>
      <c r="D40" s="14"/>
      <c r="E40" s="14"/>
      <c r="F40" s="14"/>
      <c r="G40" s="14"/>
      <c r="H40" s="14"/>
      <c r="I40" s="14">
        <v>1</v>
      </c>
      <c r="J40" s="14"/>
      <c r="K40" s="14"/>
      <c r="L40" s="14"/>
      <c r="M40" s="29">
        <v>1</v>
      </c>
      <c r="N40" s="20">
        <f t="shared" si="0"/>
        <v>0</v>
      </c>
      <c r="O40" s="20">
        <f t="shared" si="1"/>
        <v>0</v>
      </c>
      <c r="P40" s="20">
        <f t="shared" si="2"/>
        <v>1</v>
      </c>
      <c r="Q40" s="20">
        <f t="shared" si="3"/>
        <v>0</v>
      </c>
      <c r="R40" s="20">
        <f t="shared" si="4"/>
        <v>0</v>
      </c>
      <c r="S40" s="21">
        <f t="shared" si="5"/>
        <v>0</v>
      </c>
      <c r="T40" s="21">
        <f t="shared" si="6"/>
        <v>1</v>
      </c>
    </row>
    <row r="41" spans="1:20" x14ac:dyDescent="0.2">
      <c r="A41" s="13" t="s">
        <v>263</v>
      </c>
      <c r="B41" s="14"/>
      <c r="C41" s="14"/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29">
        <v>1</v>
      </c>
      <c r="N41" s="20">
        <f t="shared" si="0"/>
        <v>1</v>
      </c>
      <c r="O41" s="20">
        <f t="shared" si="1"/>
        <v>0</v>
      </c>
      <c r="P41" s="20">
        <f t="shared" si="2"/>
        <v>0</v>
      </c>
      <c r="Q41" s="20">
        <f t="shared" si="3"/>
        <v>0</v>
      </c>
      <c r="R41" s="20">
        <f t="shared" si="4"/>
        <v>0</v>
      </c>
      <c r="S41" s="21">
        <f t="shared" si="5"/>
        <v>1</v>
      </c>
      <c r="T41" s="21">
        <f t="shared" si="6"/>
        <v>0</v>
      </c>
    </row>
    <row r="42" spans="1:20" x14ac:dyDescent="0.2">
      <c r="A42" s="13" t="s">
        <v>246</v>
      </c>
      <c r="B42" s="14"/>
      <c r="C42" s="14"/>
      <c r="D42" s="14"/>
      <c r="E42" s="14"/>
      <c r="F42" s="14"/>
      <c r="G42" s="14"/>
      <c r="H42" s="14"/>
      <c r="I42" s="14"/>
      <c r="J42" s="14">
        <v>1</v>
      </c>
      <c r="K42" s="14"/>
      <c r="L42" s="14"/>
      <c r="M42" s="29">
        <v>1</v>
      </c>
      <c r="N42" s="20">
        <f t="shared" si="0"/>
        <v>0</v>
      </c>
      <c r="O42" s="20">
        <f t="shared" si="1"/>
        <v>0</v>
      </c>
      <c r="P42" s="20">
        <f t="shared" si="2"/>
        <v>0</v>
      </c>
      <c r="Q42" s="20">
        <f t="shared" si="3"/>
        <v>1</v>
      </c>
      <c r="R42" s="20">
        <f t="shared" si="4"/>
        <v>0</v>
      </c>
      <c r="S42" s="21">
        <f t="shared" si="5"/>
        <v>0</v>
      </c>
      <c r="T42" s="21">
        <f t="shared" si="6"/>
        <v>1</v>
      </c>
    </row>
    <row r="43" spans="1:20" x14ac:dyDescent="0.2">
      <c r="A43" s="13" t="s">
        <v>44</v>
      </c>
      <c r="B43" s="14"/>
      <c r="C43" s="14"/>
      <c r="D43" s="14"/>
      <c r="E43" s="14"/>
      <c r="F43" s="14"/>
      <c r="G43" s="14"/>
      <c r="H43" s="14"/>
      <c r="I43" s="14">
        <v>1</v>
      </c>
      <c r="J43" s="14"/>
      <c r="K43" s="14"/>
      <c r="L43" s="14"/>
      <c r="M43" s="29">
        <v>1</v>
      </c>
      <c r="N43" s="20">
        <f t="shared" si="0"/>
        <v>0</v>
      </c>
      <c r="O43" s="20">
        <f t="shared" si="1"/>
        <v>0</v>
      </c>
      <c r="P43" s="20">
        <f t="shared" si="2"/>
        <v>1</v>
      </c>
      <c r="Q43" s="20">
        <f t="shared" si="3"/>
        <v>0</v>
      </c>
      <c r="R43" s="20">
        <f t="shared" si="4"/>
        <v>0</v>
      </c>
      <c r="S43" s="21">
        <f t="shared" si="5"/>
        <v>0</v>
      </c>
      <c r="T43" s="21">
        <f t="shared" si="6"/>
        <v>1</v>
      </c>
    </row>
    <row r="44" spans="1:20" x14ac:dyDescent="0.2">
      <c r="A44" s="13" t="s">
        <v>77</v>
      </c>
      <c r="B44" s="14"/>
      <c r="C44" s="14"/>
      <c r="D44" s="14"/>
      <c r="E44" s="14"/>
      <c r="F44" s="14">
        <v>1</v>
      </c>
      <c r="G44" s="14"/>
      <c r="H44" s="14"/>
      <c r="I44" s="14"/>
      <c r="J44" s="14"/>
      <c r="K44" s="14"/>
      <c r="L44" s="14"/>
      <c r="M44" s="29">
        <v>1</v>
      </c>
      <c r="N44" s="20">
        <f t="shared" si="0"/>
        <v>0</v>
      </c>
      <c r="O44" s="20">
        <f t="shared" si="1"/>
        <v>1</v>
      </c>
      <c r="P44" s="20">
        <f t="shared" si="2"/>
        <v>0</v>
      </c>
      <c r="Q44" s="20">
        <f t="shared" si="3"/>
        <v>0</v>
      </c>
      <c r="R44" s="20">
        <f t="shared" si="4"/>
        <v>0</v>
      </c>
      <c r="S44" s="21">
        <f t="shared" si="5"/>
        <v>1</v>
      </c>
      <c r="T44" s="21">
        <f t="shared" si="6"/>
        <v>0</v>
      </c>
    </row>
    <row r="45" spans="1:20" x14ac:dyDescent="0.2">
      <c r="A45" s="13" t="s">
        <v>129</v>
      </c>
      <c r="B45" s="14"/>
      <c r="C45" s="14"/>
      <c r="D45" s="14"/>
      <c r="E45" s="14">
        <v>1</v>
      </c>
      <c r="F45" s="14"/>
      <c r="G45" s="14"/>
      <c r="H45" s="14"/>
      <c r="I45" s="14"/>
      <c r="J45" s="14"/>
      <c r="K45" s="14"/>
      <c r="L45" s="14"/>
      <c r="M45" s="29">
        <v>1</v>
      </c>
      <c r="N45" s="20">
        <f t="shared" si="0"/>
        <v>1</v>
      </c>
      <c r="O45" s="20">
        <f t="shared" si="1"/>
        <v>0</v>
      </c>
      <c r="P45" s="20">
        <f t="shared" si="2"/>
        <v>0</v>
      </c>
      <c r="Q45" s="20">
        <f t="shared" si="3"/>
        <v>0</v>
      </c>
      <c r="R45" s="20">
        <f t="shared" si="4"/>
        <v>0</v>
      </c>
      <c r="S45" s="21">
        <f t="shared" si="5"/>
        <v>1</v>
      </c>
      <c r="T45" s="21">
        <f t="shared" si="6"/>
        <v>0</v>
      </c>
    </row>
    <row r="46" spans="1:20" x14ac:dyDescent="0.2">
      <c r="A46" s="13" t="s">
        <v>51</v>
      </c>
      <c r="B46" s="14"/>
      <c r="C46" s="14"/>
      <c r="D46" s="14"/>
      <c r="E46" s="14"/>
      <c r="F46" s="14"/>
      <c r="G46" s="14"/>
      <c r="H46" s="14"/>
      <c r="I46" s="14"/>
      <c r="J46" s="14"/>
      <c r="K46" s="14">
        <v>1</v>
      </c>
      <c r="L46" s="14"/>
      <c r="M46" s="29">
        <v>1</v>
      </c>
      <c r="N46" s="20">
        <f t="shared" si="0"/>
        <v>0</v>
      </c>
      <c r="O46" s="20">
        <f t="shared" si="1"/>
        <v>0</v>
      </c>
      <c r="P46" s="20">
        <f t="shared" si="2"/>
        <v>0</v>
      </c>
      <c r="Q46" s="20">
        <f t="shared" si="3"/>
        <v>1</v>
      </c>
      <c r="R46" s="20">
        <f t="shared" si="4"/>
        <v>0</v>
      </c>
      <c r="S46" s="21">
        <f t="shared" si="5"/>
        <v>0</v>
      </c>
      <c r="T46" s="21">
        <f t="shared" si="6"/>
        <v>1</v>
      </c>
    </row>
    <row r="47" spans="1:20" x14ac:dyDescent="0.2">
      <c r="A47" s="13" t="s">
        <v>31</v>
      </c>
      <c r="B47" s="14"/>
      <c r="C47" s="14">
        <v>1</v>
      </c>
      <c r="D47" s="14"/>
      <c r="E47" s="14"/>
      <c r="F47" s="14"/>
      <c r="G47" s="14"/>
      <c r="H47" s="14"/>
      <c r="I47" s="14"/>
      <c r="J47" s="14"/>
      <c r="K47" s="14"/>
      <c r="L47" s="14"/>
      <c r="M47" s="29">
        <v>1</v>
      </c>
      <c r="N47" s="20">
        <f t="shared" si="0"/>
        <v>1</v>
      </c>
      <c r="O47" s="20">
        <f t="shared" si="1"/>
        <v>0</v>
      </c>
      <c r="P47" s="20">
        <f t="shared" si="2"/>
        <v>0</v>
      </c>
      <c r="Q47" s="20">
        <f t="shared" si="3"/>
        <v>0</v>
      </c>
      <c r="R47" s="20">
        <f t="shared" si="4"/>
        <v>0</v>
      </c>
      <c r="S47" s="21">
        <f t="shared" si="5"/>
        <v>1</v>
      </c>
      <c r="T47" s="21">
        <f t="shared" si="6"/>
        <v>0</v>
      </c>
    </row>
    <row r="48" spans="1:20" x14ac:dyDescent="0.2">
      <c r="A48" s="13" t="s">
        <v>54</v>
      </c>
      <c r="B48" s="14"/>
      <c r="C48" s="14"/>
      <c r="D48" s="14"/>
      <c r="E48" s="14"/>
      <c r="F48" s="14"/>
      <c r="G48" s="14"/>
      <c r="H48" s="14"/>
      <c r="I48" s="14"/>
      <c r="J48" s="14">
        <v>1</v>
      </c>
      <c r="K48" s="14"/>
      <c r="L48" s="14"/>
      <c r="M48" s="29">
        <v>1</v>
      </c>
      <c r="N48" s="20">
        <f t="shared" si="0"/>
        <v>0</v>
      </c>
      <c r="O48" s="20">
        <f t="shared" si="1"/>
        <v>0</v>
      </c>
      <c r="P48" s="20">
        <f t="shared" si="2"/>
        <v>0</v>
      </c>
      <c r="Q48" s="20">
        <f t="shared" si="3"/>
        <v>1</v>
      </c>
      <c r="R48" s="20">
        <f t="shared" si="4"/>
        <v>0</v>
      </c>
      <c r="S48" s="21">
        <f t="shared" si="5"/>
        <v>0</v>
      </c>
      <c r="T48" s="21">
        <f t="shared" si="6"/>
        <v>1</v>
      </c>
    </row>
    <row r="49" spans="1:20" x14ac:dyDescent="0.2">
      <c r="A49" s="13" t="s">
        <v>225</v>
      </c>
      <c r="B49" s="14"/>
      <c r="C49" s="14"/>
      <c r="D49" s="14"/>
      <c r="E49" s="14"/>
      <c r="F49" s="14"/>
      <c r="G49" s="14">
        <v>2</v>
      </c>
      <c r="H49" s="14">
        <v>1</v>
      </c>
      <c r="I49" s="14">
        <v>6</v>
      </c>
      <c r="J49" s="14"/>
      <c r="K49" s="14"/>
      <c r="L49" s="14"/>
      <c r="M49" s="29">
        <v>9</v>
      </c>
      <c r="N49" s="20">
        <f t="shared" si="0"/>
        <v>0</v>
      </c>
      <c r="O49" s="20">
        <f t="shared" si="1"/>
        <v>2</v>
      </c>
      <c r="P49" s="20">
        <f t="shared" si="2"/>
        <v>7</v>
      </c>
      <c r="Q49" s="20">
        <f t="shared" si="3"/>
        <v>0</v>
      </c>
      <c r="R49" s="20">
        <f t="shared" si="4"/>
        <v>0</v>
      </c>
      <c r="S49" s="21">
        <f t="shared" si="5"/>
        <v>0</v>
      </c>
      <c r="T49" s="21">
        <f t="shared" si="6"/>
        <v>9</v>
      </c>
    </row>
    <row r="50" spans="1:20" x14ac:dyDescent="0.2">
      <c r="A50" s="13" t="s">
        <v>251</v>
      </c>
      <c r="B50" s="14"/>
      <c r="C50" s="14"/>
      <c r="D50" s="14"/>
      <c r="E50" s="14"/>
      <c r="F50" s="14"/>
      <c r="G50" s="14"/>
      <c r="H50" s="14"/>
      <c r="I50" s="14">
        <v>1</v>
      </c>
      <c r="J50" s="14"/>
      <c r="K50" s="14"/>
      <c r="L50" s="14"/>
      <c r="M50" s="29">
        <v>1</v>
      </c>
      <c r="N50" s="20">
        <f t="shared" si="0"/>
        <v>0</v>
      </c>
      <c r="O50" s="20">
        <f t="shared" si="1"/>
        <v>0</v>
      </c>
      <c r="P50" s="20">
        <f t="shared" si="2"/>
        <v>1</v>
      </c>
      <c r="Q50" s="20">
        <f t="shared" si="3"/>
        <v>0</v>
      </c>
      <c r="R50" s="20">
        <f t="shared" si="4"/>
        <v>0</v>
      </c>
      <c r="S50" s="21">
        <f t="shared" si="5"/>
        <v>0</v>
      </c>
      <c r="T50" s="21">
        <f t="shared" si="6"/>
        <v>1</v>
      </c>
    </row>
    <row r="51" spans="1:20" x14ac:dyDescent="0.2">
      <c r="A51" s="13" t="s">
        <v>258</v>
      </c>
      <c r="B51" s="14"/>
      <c r="C51" s="14"/>
      <c r="D51" s="14"/>
      <c r="E51" s="14"/>
      <c r="F51" s="14"/>
      <c r="G51" s="14"/>
      <c r="H51" s="14"/>
      <c r="I51" s="14">
        <v>1</v>
      </c>
      <c r="J51" s="14"/>
      <c r="K51" s="14"/>
      <c r="L51" s="14"/>
      <c r="M51" s="29">
        <v>1</v>
      </c>
      <c r="N51" s="20">
        <f t="shared" si="0"/>
        <v>0</v>
      </c>
      <c r="O51" s="20">
        <f t="shared" si="1"/>
        <v>0</v>
      </c>
      <c r="P51" s="20">
        <f t="shared" si="2"/>
        <v>1</v>
      </c>
      <c r="Q51" s="20">
        <f t="shared" si="3"/>
        <v>0</v>
      </c>
      <c r="R51" s="20">
        <f t="shared" si="4"/>
        <v>0</v>
      </c>
      <c r="S51" s="21">
        <f t="shared" si="5"/>
        <v>0</v>
      </c>
      <c r="T51" s="21">
        <f t="shared" si="6"/>
        <v>1</v>
      </c>
    </row>
    <row r="52" spans="1:20" x14ac:dyDescent="0.2">
      <c r="A52" s="13" t="s">
        <v>125</v>
      </c>
      <c r="B52" s="14"/>
      <c r="C52" s="14"/>
      <c r="D52" s="14">
        <v>1</v>
      </c>
      <c r="E52" s="14">
        <v>3</v>
      </c>
      <c r="F52" s="14"/>
      <c r="G52" s="14"/>
      <c r="H52" s="14"/>
      <c r="I52" s="14"/>
      <c r="J52" s="14"/>
      <c r="K52" s="14"/>
      <c r="L52" s="14"/>
      <c r="M52" s="29">
        <v>4</v>
      </c>
      <c r="N52" s="20">
        <f t="shared" si="0"/>
        <v>4</v>
      </c>
      <c r="O52" s="20">
        <f t="shared" si="1"/>
        <v>0</v>
      </c>
      <c r="P52" s="20">
        <f t="shared" si="2"/>
        <v>0</v>
      </c>
      <c r="Q52" s="20">
        <f t="shared" si="3"/>
        <v>0</v>
      </c>
      <c r="R52" s="20">
        <f t="shared" si="4"/>
        <v>0</v>
      </c>
      <c r="S52" s="21">
        <f t="shared" si="5"/>
        <v>4</v>
      </c>
      <c r="T52" s="21">
        <f t="shared" si="6"/>
        <v>0</v>
      </c>
    </row>
    <row r="53" spans="1:20" x14ac:dyDescent="0.2">
      <c r="A53" s="13" t="s">
        <v>174</v>
      </c>
      <c r="B53" s="14"/>
      <c r="C53" s="14"/>
      <c r="D53" s="14"/>
      <c r="E53" s="14">
        <v>1</v>
      </c>
      <c r="F53" s="14"/>
      <c r="G53" s="14"/>
      <c r="H53" s="14"/>
      <c r="I53" s="14"/>
      <c r="J53" s="14"/>
      <c r="K53" s="14"/>
      <c r="L53" s="14"/>
      <c r="M53" s="29">
        <v>1</v>
      </c>
      <c r="N53" s="20">
        <f t="shared" si="0"/>
        <v>1</v>
      </c>
      <c r="O53" s="20">
        <f t="shared" si="1"/>
        <v>0</v>
      </c>
      <c r="P53" s="20">
        <f t="shared" si="2"/>
        <v>0</v>
      </c>
      <c r="Q53" s="20">
        <f t="shared" si="3"/>
        <v>0</v>
      </c>
      <c r="R53" s="20">
        <f t="shared" si="4"/>
        <v>0</v>
      </c>
      <c r="S53" s="21">
        <f t="shared" si="5"/>
        <v>1</v>
      </c>
      <c r="T53" s="21">
        <f t="shared" si="6"/>
        <v>0</v>
      </c>
    </row>
    <row r="54" spans="1:20" x14ac:dyDescent="0.2">
      <c r="A54" s="13" t="s">
        <v>203</v>
      </c>
      <c r="B54" s="14"/>
      <c r="C54" s="14"/>
      <c r="D54" s="14"/>
      <c r="E54" s="14"/>
      <c r="F54" s="14"/>
      <c r="G54" s="14"/>
      <c r="H54" s="14"/>
      <c r="I54" s="14"/>
      <c r="J54" s="14">
        <v>1</v>
      </c>
      <c r="K54" s="14"/>
      <c r="L54" s="14"/>
      <c r="M54" s="29">
        <v>1</v>
      </c>
      <c r="N54" s="20">
        <f t="shared" si="0"/>
        <v>0</v>
      </c>
      <c r="O54" s="20">
        <f t="shared" si="1"/>
        <v>0</v>
      </c>
      <c r="P54" s="20">
        <f t="shared" si="2"/>
        <v>0</v>
      </c>
      <c r="Q54" s="20">
        <f t="shared" si="3"/>
        <v>1</v>
      </c>
      <c r="R54" s="20">
        <f t="shared" si="4"/>
        <v>0</v>
      </c>
      <c r="S54" s="21">
        <f t="shared" si="5"/>
        <v>0</v>
      </c>
      <c r="T54" s="21">
        <f t="shared" si="6"/>
        <v>1</v>
      </c>
    </row>
    <row r="55" spans="1:20" x14ac:dyDescent="0.2">
      <c r="A55" s="13" t="s">
        <v>121</v>
      </c>
      <c r="B55" s="14"/>
      <c r="C55" s="14"/>
      <c r="D55" s="14"/>
      <c r="E55" s="14">
        <v>1</v>
      </c>
      <c r="F55" s="14"/>
      <c r="G55" s="14"/>
      <c r="H55" s="14"/>
      <c r="I55" s="14"/>
      <c r="J55" s="14"/>
      <c r="K55" s="14"/>
      <c r="L55" s="14"/>
      <c r="M55" s="29">
        <v>1</v>
      </c>
      <c r="N55" s="20">
        <f t="shared" si="0"/>
        <v>1</v>
      </c>
      <c r="O55" s="20">
        <f t="shared" si="1"/>
        <v>0</v>
      </c>
      <c r="P55" s="20">
        <f t="shared" si="2"/>
        <v>0</v>
      </c>
      <c r="Q55" s="20">
        <f t="shared" si="3"/>
        <v>0</v>
      </c>
      <c r="R55" s="20">
        <f t="shared" si="4"/>
        <v>0</v>
      </c>
      <c r="S55" s="21">
        <f t="shared" si="5"/>
        <v>1</v>
      </c>
      <c r="T55" s="21">
        <f t="shared" si="6"/>
        <v>0</v>
      </c>
    </row>
    <row r="56" spans="1:20" x14ac:dyDescent="0.2">
      <c r="A56" s="13" t="s">
        <v>189</v>
      </c>
      <c r="B56" s="14"/>
      <c r="C56" s="14"/>
      <c r="D56" s="14"/>
      <c r="E56" s="14"/>
      <c r="F56" s="14"/>
      <c r="G56" s="14"/>
      <c r="H56" s="14"/>
      <c r="I56" s="14"/>
      <c r="J56" s="14"/>
      <c r="K56" s="14">
        <v>1</v>
      </c>
      <c r="L56" s="14"/>
      <c r="M56" s="29">
        <v>1</v>
      </c>
      <c r="N56" s="20">
        <f t="shared" si="0"/>
        <v>0</v>
      </c>
      <c r="O56" s="20">
        <f t="shared" si="1"/>
        <v>0</v>
      </c>
      <c r="P56" s="20">
        <f t="shared" si="2"/>
        <v>0</v>
      </c>
      <c r="Q56" s="20">
        <f t="shared" si="3"/>
        <v>1</v>
      </c>
      <c r="R56" s="20">
        <f t="shared" si="4"/>
        <v>0</v>
      </c>
      <c r="S56" s="21">
        <f t="shared" si="5"/>
        <v>0</v>
      </c>
      <c r="T56" s="21">
        <f t="shared" si="6"/>
        <v>1</v>
      </c>
    </row>
    <row r="57" spans="1:20" x14ac:dyDescent="0.2">
      <c r="A57" s="13" t="s">
        <v>192</v>
      </c>
      <c r="B57" s="14"/>
      <c r="C57" s="14"/>
      <c r="D57" s="14"/>
      <c r="E57" s="14"/>
      <c r="F57" s="14"/>
      <c r="G57" s="14"/>
      <c r="H57" s="14"/>
      <c r="I57" s="14"/>
      <c r="J57" s="14"/>
      <c r="K57" s="14">
        <v>1</v>
      </c>
      <c r="L57" s="14"/>
      <c r="M57" s="29">
        <v>1</v>
      </c>
      <c r="N57" s="20">
        <f t="shared" si="0"/>
        <v>0</v>
      </c>
      <c r="O57" s="20">
        <f t="shared" si="1"/>
        <v>0</v>
      </c>
      <c r="P57" s="20">
        <f t="shared" si="2"/>
        <v>0</v>
      </c>
      <c r="Q57" s="20">
        <f t="shared" si="3"/>
        <v>1</v>
      </c>
      <c r="R57" s="20">
        <f t="shared" si="4"/>
        <v>0</v>
      </c>
      <c r="S57" s="21">
        <f t="shared" si="5"/>
        <v>0</v>
      </c>
      <c r="T57" s="21">
        <f t="shared" si="6"/>
        <v>1</v>
      </c>
    </row>
    <row r="58" spans="1:20" x14ac:dyDescent="0.2">
      <c r="A58" s="13" t="s">
        <v>157</v>
      </c>
      <c r="B58" s="14"/>
      <c r="C58" s="14"/>
      <c r="D58" s="14">
        <v>1</v>
      </c>
      <c r="E58" s="14"/>
      <c r="F58" s="14"/>
      <c r="G58" s="14"/>
      <c r="H58" s="14"/>
      <c r="I58" s="14"/>
      <c r="J58" s="14"/>
      <c r="K58" s="14"/>
      <c r="L58" s="14"/>
      <c r="M58" s="29">
        <v>1</v>
      </c>
      <c r="N58" s="20">
        <f t="shared" si="0"/>
        <v>1</v>
      </c>
      <c r="O58" s="20">
        <f t="shared" si="1"/>
        <v>0</v>
      </c>
      <c r="P58" s="20">
        <f t="shared" si="2"/>
        <v>0</v>
      </c>
      <c r="Q58" s="20">
        <f t="shared" si="3"/>
        <v>0</v>
      </c>
      <c r="R58" s="20">
        <f t="shared" si="4"/>
        <v>0</v>
      </c>
      <c r="S58" s="21">
        <f t="shared" si="5"/>
        <v>1</v>
      </c>
      <c r="T58" s="21">
        <f t="shared" si="6"/>
        <v>0</v>
      </c>
    </row>
    <row r="59" spans="1:20" x14ac:dyDescent="0.2">
      <c r="A59" s="13" t="s">
        <v>209</v>
      </c>
      <c r="B59" s="14"/>
      <c r="C59" s="14"/>
      <c r="D59" s="14"/>
      <c r="E59" s="14"/>
      <c r="F59" s="14"/>
      <c r="G59" s="14"/>
      <c r="H59" s="14"/>
      <c r="I59" s="14"/>
      <c r="J59" s="14">
        <v>1</v>
      </c>
      <c r="K59" s="14"/>
      <c r="L59" s="14"/>
      <c r="M59" s="29">
        <v>1</v>
      </c>
      <c r="N59" s="20">
        <f t="shared" si="0"/>
        <v>0</v>
      </c>
      <c r="O59" s="20">
        <f t="shared" si="1"/>
        <v>0</v>
      </c>
      <c r="P59" s="20">
        <f t="shared" si="2"/>
        <v>0</v>
      </c>
      <c r="Q59" s="20">
        <f t="shared" si="3"/>
        <v>1</v>
      </c>
      <c r="R59" s="20">
        <f t="shared" si="4"/>
        <v>0</v>
      </c>
      <c r="S59" s="21">
        <f t="shared" si="5"/>
        <v>0</v>
      </c>
      <c r="T59" s="21">
        <f t="shared" si="6"/>
        <v>1</v>
      </c>
    </row>
    <row r="60" spans="1:20" x14ac:dyDescent="0.2">
      <c r="A60" s="13" t="s">
        <v>216</v>
      </c>
      <c r="B60" s="14"/>
      <c r="C60" s="14">
        <v>1</v>
      </c>
      <c r="D60" s="14"/>
      <c r="E60" s="14"/>
      <c r="F60" s="14"/>
      <c r="G60" s="14"/>
      <c r="H60" s="14"/>
      <c r="I60" s="14"/>
      <c r="J60" s="14"/>
      <c r="K60" s="14"/>
      <c r="L60" s="14">
        <v>2</v>
      </c>
      <c r="M60" s="29">
        <v>3</v>
      </c>
      <c r="N60" s="20">
        <f t="shared" si="0"/>
        <v>1</v>
      </c>
      <c r="O60" s="20">
        <f t="shared" si="1"/>
        <v>0</v>
      </c>
      <c r="P60" s="20">
        <f t="shared" si="2"/>
        <v>0</v>
      </c>
      <c r="Q60" s="20">
        <f t="shared" si="3"/>
        <v>0</v>
      </c>
      <c r="R60" s="20">
        <f t="shared" si="4"/>
        <v>2</v>
      </c>
      <c r="S60" s="21">
        <f t="shared" si="5"/>
        <v>1</v>
      </c>
      <c r="T60" s="21">
        <f t="shared" si="6"/>
        <v>2</v>
      </c>
    </row>
    <row r="61" spans="1:20" x14ac:dyDescent="0.2">
      <c r="A61" s="13" t="s">
        <v>145</v>
      </c>
      <c r="B61" s="14"/>
      <c r="C61" s="14">
        <v>1</v>
      </c>
      <c r="D61" s="14"/>
      <c r="E61" s="14"/>
      <c r="F61" s="14"/>
      <c r="G61" s="14"/>
      <c r="H61" s="14"/>
      <c r="I61" s="14"/>
      <c r="J61" s="14"/>
      <c r="K61" s="14"/>
      <c r="L61" s="14"/>
      <c r="M61" s="29">
        <v>1</v>
      </c>
      <c r="N61" s="20">
        <f t="shared" si="0"/>
        <v>1</v>
      </c>
      <c r="O61" s="20">
        <f t="shared" si="1"/>
        <v>0</v>
      </c>
      <c r="P61" s="20">
        <f t="shared" si="2"/>
        <v>0</v>
      </c>
      <c r="Q61" s="20">
        <f t="shared" si="3"/>
        <v>0</v>
      </c>
      <c r="R61" s="20">
        <f t="shared" si="4"/>
        <v>0</v>
      </c>
      <c r="S61" s="21">
        <f t="shared" si="5"/>
        <v>1</v>
      </c>
      <c r="T61" s="21">
        <f t="shared" si="6"/>
        <v>0</v>
      </c>
    </row>
    <row r="62" spans="1:20" x14ac:dyDescent="0.2">
      <c r="A62" s="13" t="s">
        <v>291</v>
      </c>
      <c r="B62" s="14"/>
      <c r="C62" s="14"/>
      <c r="D62" s="14"/>
      <c r="E62" s="14"/>
      <c r="F62" s="14"/>
      <c r="G62" s="14"/>
      <c r="H62" s="14"/>
      <c r="I62" s="14"/>
      <c r="J62" s="14"/>
      <c r="K62" s="14">
        <v>1</v>
      </c>
      <c r="L62" s="14"/>
      <c r="M62" s="29">
        <v>1</v>
      </c>
      <c r="N62" s="20">
        <f t="shared" si="0"/>
        <v>0</v>
      </c>
      <c r="O62" s="20">
        <f t="shared" si="1"/>
        <v>0</v>
      </c>
      <c r="P62" s="20">
        <f t="shared" si="2"/>
        <v>0</v>
      </c>
      <c r="Q62" s="20">
        <f t="shared" si="3"/>
        <v>1</v>
      </c>
      <c r="R62" s="20">
        <f t="shared" si="4"/>
        <v>0</v>
      </c>
      <c r="S62" s="21">
        <f t="shared" si="5"/>
        <v>0</v>
      </c>
      <c r="T62" s="21">
        <f t="shared" si="6"/>
        <v>1</v>
      </c>
    </row>
    <row r="63" spans="1:20" x14ac:dyDescent="0.2">
      <c r="A63" s="13" t="s">
        <v>111</v>
      </c>
      <c r="B63" s="14"/>
      <c r="C63" s="14"/>
      <c r="D63" s="14">
        <v>1</v>
      </c>
      <c r="E63" s="14">
        <v>1</v>
      </c>
      <c r="F63" s="14"/>
      <c r="G63" s="14"/>
      <c r="H63" s="14"/>
      <c r="I63" s="14"/>
      <c r="J63" s="14"/>
      <c r="K63" s="14"/>
      <c r="L63" s="14"/>
      <c r="M63" s="29">
        <v>2</v>
      </c>
      <c r="N63" s="20">
        <f t="shared" si="0"/>
        <v>2</v>
      </c>
      <c r="O63" s="20">
        <f t="shared" si="1"/>
        <v>0</v>
      </c>
      <c r="P63" s="20">
        <f t="shared" si="2"/>
        <v>0</v>
      </c>
      <c r="Q63" s="20">
        <f t="shared" si="3"/>
        <v>0</v>
      </c>
      <c r="R63" s="20">
        <f t="shared" si="4"/>
        <v>0</v>
      </c>
      <c r="S63" s="21">
        <f t="shared" si="5"/>
        <v>2</v>
      </c>
      <c r="T63" s="21">
        <f t="shared" si="6"/>
        <v>0</v>
      </c>
    </row>
    <row r="64" spans="1:20" x14ac:dyDescent="0.2">
      <c r="A64" s="13" t="s">
        <v>115</v>
      </c>
      <c r="B64" s="14"/>
      <c r="C64" s="14">
        <v>1</v>
      </c>
      <c r="D64" s="14"/>
      <c r="E64" s="14"/>
      <c r="F64" s="14"/>
      <c r="G64" s="14"/>
      <c r="H64" s="14"/>
      <c r="I64" s="14"/>
      <c r="J64" s="14"/>
      <c r="K64" s="14"/>
      <c r="L64" s="14"/>
      <c r="M64" s="29">
        <v>1</v>
      </c>
      <c r="N64" s="20">
        <f t="shared" si="0"/>
        <v>1</v>
      </c>
      <c r="O64" s="20">
        <f t="shared" si="1"/>
        <v>0</v>
      </c>
      <c r="P64" s="20">
        <f t="shared" si="2"/>
        <v>0</v>
      </c>
      <c r="Q64" s="20">
        <f t="shared" si="3"/>
        <v>0</v>
      </c>
      <c r="R64" s="20">
        <f t="shared" si="4"/>
        <v>0</v>
      </c>
      <c r="S64" s="21">
        <f t="shared" si="5"/>
        <v>1</v>
      </c>
      <c r="T64" s="21">
        <f t="shared" si="6"/>
        <v>0</v>
      </c>
    </row>
    <row r="65" spans="1:20" x14ac:dyDescent="0.2">
      <c r="A65" s="13" t="s">
        <v>169</v>
      </c>
      <c r="B65" s="14"/>
      <c r="C65" s="14"/>
      <c r="D65" s="14"/>
      <c r="E65" s="14"/>
      <c r="F65" s="14"/>
      <c r="G65" s="14">
        <v>1</v>
      </c>
      <c r="H65" s="14"/>
      <c r="I65" s="14"/>
      <c r="J65" s="14"/>
      <c r="K65" s="14"/>
      <c r="L65" s="14"/>
      <c r="M65" s="29">
        <v>1</v>
      </c>
      <c r="N65" s="20">
        <f t="shared" si="0"/>
        <v>0</v>
      </c>
      <c r="O65" s="20">
        <f t="shared" si="1"/>
        <v>1</v>
      </c>
      <c r="P65" s="20">
        <f t="shared" si="2"/>
        <v>0</v>
      </c>
      <c r="Q65" s="20">
        <f t="shared" si="3"/>
        <v>0</v>
      </c>
      <c r="R65" s="20">
        <f t="shared" si="4"/>
        <v>0</v>
      </c>
      <c r="S65" s="21">
        <f t="shared" si="5"/>
        <v>0</v>
      </c>
      <c r="T65" s="21">
        <f t="shared" si="6"/>
        <v>1</v>
      </c>
    </row>
    <row r="66" spans="1:20" x14ac:dyDescent="0.2">
      <c r="A66" s="13" t="s">
        <v>243</v>
      </c>
      <c r="B66" s="14"/>
      <c r="C66" s="14"/>
      <c r="D66" s="14"/>
      <c r="E66" s="14"/>
      <c r="F66" s="14"/>
      <c r="G66" s="14"/>
      <c r="H66" s="14"/>
      <c r="I66" s="14">
        <v>1</v>
      </c>
      <c r="J66" s="14"/>
      <c r="K66" s="14"/>
      <c r="L66" s="14"/>
      <c r="M66" s="29">
        <v>1</v>
      </c>
      <c r="N66" s="20">
        <f t="shared" si="0"/>
        <v>0</v>
      </c>
      <c r="O66" s="20">
        <f t="shared" si="1"/>
        <v>0</v>
      </c>
      <c r="P66" s="20">
        <f t="shared" si="2"/>
        <v>1</v>
      </c>
      <c r="Q66" s="20">
        <f t="shared" si="3"/>
        <v>0</v>
      </c>
      <c r="R66" s="20">
        <f t="shared" si="4"/>
        <v>0</v>
      </c>
      <c r="S66" s="21">
        <f t="shared" si="5"/>
        <v>0</v>
      </c>
      <c r="T66" s="21">
        <f t="shared" si="6"/>
        <v>1</v>
      </c>
    </row>
    <row r="67" spans="1:20" x14ac:dyDescent="0.2">
      <c r="A67" s="13" t="s">
        <v>194</v>
      </c>
      <c r="B67" s="14"/>
      <c r="C67" s="14"/>
      <c r="D67" s="14"/>
      <c r="E67" s="14"/>
      <c r="F67" s="14"/>
      <c r="G67" s="14"/>
      <c r="H67" s="14"/>
      <c r="I67" s="14">
        <v>1</v>
      </c>
      <c r="J67" s="14"/>
      <c r="K67" s="14"/>
      <c r="L67" s="14"/>
      <c r="M67" s="29">
        <v>1</v>
      </c>
      <c r="N67" s="20">
        <f t="shared" si="0"/>
        <v>0</v>
      </c>
      <c r="O67" s="20">
        <f t="shared" si="1"/>
        <v>0</v>
      </c>
      <c r="P67" s="20">
        <f t="shared" si="2"/>
        <v>1</v>
      </c>
      <c r="Q67" s="20">
        <f t="shared" si="3"/>
        <v>0</v>
      </c>
      <c r="R67" s="20">
        <f t="shared" si="4"/>
        <v>0</v>
      </c>
      <c r="S67" s="21">
        <f t="shared" si="5"/>
        <v>0</v>
      </c>
      <c r="T67" s="21">
        <f t="shared" si="6"/>
        <v>1</v>
      </c>
    </row>
    <row r="68" spans="1:20" x14ac:dyDescent="0.2">
      <c r="A68" s="13" t="s">
        <v>282</v>
      </c>
      <c r="B68" s="14"/>
      <c r="C68" s="14"/>
      <c r="D68" s="14"/>
      <c r="E68" s="14"/>
      <c r="F68" s="14"/>
      <c r="G68" s="14"/>
      <c r="H68" s="14">
        <v>1</v>
      </c>
      <c r="I68" s="14"/>
      <c r="J68" s="14"/>
      <c r="K68" s="14"/>
      <c r="L68" s="14"/>
      <c r="M68" s="29">
        <v>1</v>
      </c>
      <c r="N68" s="20">
        <f t="shared" si="0"/>
        <v>0</v>
      </c>
      <c r="O68" s="20">
        <f t="shared" si="1"/>
        <v>0</v>
      </c>
      <c r="P68" s="20">
        <f t="shared" si="2"/>
        <v>1</v>
      </c>
      <c r="Q68" s="20">
        <f t="shared" si="3"/>
        <v>0</v>
      </c>
      <c r="R68" s="20">
        <f t="shared" si="4"/>
        <v>0</v>
      </c>
      <c r="S68" s="21">
        <f t="shared" si="5"/>
        <v>0</v>
      </c>
      <c r="T68" s="21">
        <f t="shared" si="6"/>
        <v>1</v>
      </c>
    </row>
    <row r="69" spans="1:20" x14ac:dyDescent="0.2">
      <c r="A69" s="13" t="s">
        <v>98</v>
      </c>
      <c r="B69" s="14"/>
      <c r="C69" s="14"/>
      <c r="D69" s="14"/>
      <c r="E69" s="14"/>
      <c r="F69" s="14"/>
      <c r="G69" s="14"/>
      <c r="H69" s="14"/>
      <c r="I69" s="14"/>
      <c r="J69" s="14">
        <v>1</v>
      </c>
      <c r="K69" s="14"/>
      <c r="L69" s="14"/>
      <c r="M69" s="29">
        <v>1</v>
      </c>
      <c r="N69" s="20">
        <f t="shared" si="0"/>
        <v>0</v>
      </c>
      <c r="O69" s="20">
        <f t="shared" si="1"/>
        <v>0</v>
      </c>
      <c r="P69" s="20">
        <f t="shared" si="2"/>
        <v>0</v>
      </c>
      <c r="Q69" s="20">
        <f t="shared" si="3"/>
        <v>1</v>
      </c>
      <c r="R69" s="20">
        <f t="shared" si="4"/>
        <v>0</v>
      </c>
      <c r="S69" s="21">
        <f t="shared" si="5"/>
        <v>0</v>
      </c>
      <c r="T69" s="21">
        <f t="shared" si="6"/>
        <v>1</v>
      </c>
    </row>
    <row r="70" spans="1:20" x14ac:dyDescent="0.2">
      <c r="A70" s="13" t="s">
        <v>205</v>
      </c>
      <c r="B70" s="14"/>
      <c r="C70" s="14"/>
      <c r="D70" s="14"/>
      <c r="E70" s="14"/>
      <c r="F70" s="14"/>
      <c r="G70" s="14"/>
      <c r="H70" s="14"/>
      <c r="I70" s="14"/>
      <c r="J70" s="14"/>
      <c r="K70" s="14">
        <v>1</v>
      </c>
      <c r="L70" s="14"/>
      <c r="M70" s="29">
        <v>1</v>
      </c>
      <c r="N70" s="20">
        <f t="shared" si="0"/>
        <v>0</v>
      </c>
      <c r="O70" s="20">
        <f t="shared" si="1"/>
        <v>0</v>
      </c>
      <c r="P70" s="20">
        <f t="shared" si="2"/>
        <v>0</v>
      </c>
      <c r="Q70" s="20">
        <f t="shared" si="3"/>
        <v>1</v>
      </c>
      <c r="R70" s="20">
        <f t="shared" si="4"/>
        <v>0</v>
      </c>
      <c r="S70" s="21">
        <f t="shared" si="5"/>
        <v>0</v>
      </c>
      <c r="T70" s="21">
        <f t="shared" si="6"/>
        <v>1</v>
      </c>
    </row>
    <row r="71" spans="1:20" x14ac:dyDescent="0.2">
      <c r="A71" s="13" t="s">
        <v>139</v>
      </c>
      <c r="B71" s="14"/>
      <c r="C71" s="14"/>
      <c r="D71" s="14">
        <v>1</v>
      </c>
      <c r="E71" s="14"/>
      <c r="F71" s="14"/>
      <c r="G71" s="14"/>
      <c r="H71" s="14"/>
      <c r="I71" s="14"/>
      <c r="J71" s="14"/>
      <c r="K71" s="14"/>
      <c r="L71" s="14"/>
      <c r="M71" s="29">
        <v>1</v>
      </c>
      <c r="N71" s="20">
        <f t="shared" ref="N71:N75" si="7">SUM(B71:E71)</f>
        <v>1</v>
      </c>
      <c r="O71" s="20">
        <f t="shared" ref="O71:O75" si="8">SUM(F71:G71)</f>
        <v>0</v>
      </c>
      <c r="P71" s="20">
        <f t="shared" ref="P71:P75" si="9">SUM(H71:I71)</f>
        <v>0</v>
      </c>
      <c r="Q71" s="20">
        <f t="shared" ref="Q71:Q75" si="10">SUM(J71:K71)</f>
        <v>0</v>
      </c>
      <c r="R71" s="20">
        <f t="shared" ref="R71:R75" si="11">L71</f>
        <v>0</v>
      </c>
      <c r="S71" s="21">
        <f t="shared" ref="S71:S75" si="12">SUM(B71:F71)</f>
        <v>1</v>
      </c>
      <c r="T71" s="21">
        <f t="shared" ref="T71:T75" si="13">SUM(G71:L71)</f>
        <v>0</v>
      </c>
    </row>
    <row r="72" spans="1:20" x14ac:dyDescent="0.2">
      <c r="A72" s="13" t="s">
        <v>200</v>
      </c>
      <c r="B72" s="14"/>
      <c r="C72" s="14"/>
      <c r="D72" s="14"/>
      <c r="E72" s="14"/>
      <c r="F72" s="14">
        <v>1</v>
      </c>
      <c r="G72" s="14"/>
      <c r="H72" s="14"/>
      <c r="I72" s="14"/>
      <c r="J72" s="14"/>
      <c r="K72" s="14"/>
      <c r="L72" s="14"/>
      <c r="M72" s="29">
        <v>1</v>
      </c>
      <c r="N72" s="20">
        <f t="shared" si="7"/>
        <v>0</v>
      </c>
      <c r="O72" s="20">
        <f t="shared" si="8"/>
        <v>1</v>
      </c>
      <c r="P72" s="20">
        <f t="shared" si="9"/>
        <v>0</v>
      </c>
      <c r="Q72" s="20">
        <f t="shared" si="10"/>
        <v>0</v>
      </c>
      <c r="R72" s="20">
        <f t="shared" si="11"/>
        <v>0</v>
      </c>
      <c r="S72" s="21">
        <f t="shared" si="12"/>
        <v>1</v>
      </c>
      <c r="T72" s="21">
        <f t="shared" si="13"/>
        <v>0</v>
      </c>
    </row>
    <row r="73" spans="1:20" x14ac:dyDescent="0.2">
      <c r="A73" s="13" t="s">
        <v>136</v>
      </c>
      <c r="B73" s="14"/>
      <c r="C73" s="14">
        <v>1</v>
      </c>
      <c r="D73" s="14"/>
      <c r="E73" s="14"/>
      <c r="F73" s="14"/>
      <c r="G73" s="14"/>
      <c r="H73" s="14"/>
      <c r="I73" s="14"/>
      <c r="J73" s="14"/>
      <c r="K73" s="14"/>
      <c r="L73" s="14"/>
      <c r="M73" s="29">
        <v>1</v>
      </c>
      <c r="N73" s="20">
        <f t="shared" si="7"/>
        <v>1</v>
      </c>
      <c r="O73" s="20">
        <f t="shared" si="8"/>
        <v>0</v>
      </c>
      <c r="P73" s="20">
        <f t="shared" si="9"/>
        <v>0</v>
      </c>
      <c r="Q73" s="20">
        <f t="shared" si="10"/>
        <v>0</v>
      </c>
      <c r="R73" s="20">
        <f t="shared" si="11"/>
        <v>0</v>
      </c>
      <c r="S73" s="21">
        <f t="shared" si="12"/>
        <v>1</v>
      </c>
      <c r="T73" s="21">
        <f t="shared" si="13"/>
        <v>0</v>
      </c>
    </row>
    <row r="74" spans="1:20" x14ac:dyDescent="0.2">
      <c r="A74" s="13" t="s">
        <v>278</v>
      </c>
      <c r="B74" s="14"/>
      <c r="C74" s="14"/>
      <c r="D74" s="14"/>
      <c r="E74" s="14"/>
      <c r="F74" s="14"/>
      <c r="G74" s="14"/>
      <c r="H74" s="14"/>
      <c r="I74" s="14"/>
      <c r="J74" s="14">
        <v>1</v>
      </c>
      <c r="K74" s="14"/>
      <c r="L74" s="14"/>
      <c r="M74" s="29">
        <v>1</v>
      </c>
      <c r="N74" s="20">
        <f t="shared" si="7"/>
        <v>0</v>
      </c>
      <c r="O74" s="20">
        <f t="shared" si="8"/>
        <v>0</v>
      </c>
      <c r="P74" s="20">
        <f t="shared" si="9"/>
        <v>0</v>
      </c>
      <c r="Q74" s="20">
        <f t="shared" si="10"/>
        <v>1</v>
      </c>
      <c r="R74" s="20">
        <f t="shared" si="11"/>
        <v>0</v>
      </c>
      <c r="S74" s="21">
        <f t="shared" si="12"/>
        <v>0</v>
      </c>
      <c r="T74" s="21">
        <f t="shared" si="13"/>
        <v>1</v>
      </c>
    </row>
    <row r="75" spans="1:20" x14ac:dyDescent="0.2">
      <c r="A75" s="22" t="s">
        <v>297</v>
      </c>
      <c r="B75" s="23">
        <v>1</v>
      </c>
      <c r="C75" s="23">
        <v>7</v>
      </c>
      <c r="D75" s="23">
        <v>11</v>
      </c>
      <c r="E75" s="23">
        <v>9</v>
      </c>
      <c r="F75" s="23">
        <v>5</v>
      </c>
      <c r="G75" s="23">
        <v>5</v>
      </c>
      <c r="H75" s="23">
        <v>3</v>
      </c>
      <c r="I75" s="23">
        <v>18</v>
      </c>
      <c r="J75" s="23">
        <v>15</v>
      </c>
      <c r="K75" s="23">
        <v>12</v>
      </c>
      <c r="L75" s="23">
        <v>3</v>
      </c>
      <c r="M75" s="30">
        <v>89</v>
      </c>
      <c r="N75" s="24">
        <f t="shared" si="7"/>
        <v>28</v>
      </c>
      <c r="O75" s="24">
        <f t="shared" si="8"/>
        <v>10</v>
      </c>
      <c r="P75" s="24">
        <f t="shared" si="9"/>
        <v>21</v>
      </c>
      <c r="Q75" s="24">
        <f t="shared" si="10"/>
        <v>27</v>
      </c>
      <c r="R75" s="24">
        <f t="shared" si="11"/>
        <v>3</v>
      </c>
      <c r="S75" s="25">
        <f t="shared" si="12"/>
        <v>33</v>
      </c>
      <c r="T75" s="25">
        <f t="shared" si="13"/>
        <v>56</v>
      </c>
    </row>
  </sheetData>
  <mergeCells count="2">
    <mergeCell ref="N3:R3"/>
    <mergeCell ref="N4: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90"/>
  <sheetViews>
    <sheetView workbookViewId="0">
      <pane ySplit="1" topLeftCell="A2" activePane="bottomLeft" state="frozen"/>
      <selection pane="bottomLeft" sqref="A1:Q90"/>
    </sheetView>
  </sheetViews>
  <sheetFormatPr defaultColWidth="12.5703125" defaultRowHeight="15.75" customHeight="1" x14ac:dyDescent="0.2"/>
  <cols>
    <col min="1" max="4" width="18.85546875" customWidth="1"/>
    <col min="5" max="5" width="23.7109375" customWidth="1"/>
    <col min="6" max="7" width="18.85546875" customWidth="1"/>
    <col min="8" max="12" width="37.5703125" customWidth="1"/>
    <col min="13" max="13" width="31.42578125" customWidth="1"/>
    <col min="14" max="17" width="37.5703125" customWidth="1"/>
    <col min="18" max="23" width="18.85546875" customWidth="1"/>
  </cols>
  <sheetData>
    <row r="1" spans="1:17" ht="171.7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</row>
    <row r="2" spans="1:17" x14ac:dyDescent="0.2">
      <c r="A2" s="4">
        <v>45772.877308240742</v>
      </c>
      <c r="B2" s="5" t="s">
        <v>210</v>
      </c>
      <c r="C2" s="6">
        <v>7</v>
      </c>
      <c r="D2" s="5">
        <v>4</v>
      </c>
      <c r="E2" s="5" t="s">
        <v>211</v>
      </c>
      <c r="F2" s="5">
        <v>12</v>
      </c>
      <c r="G2" s="5">
        <v>9575439676</v>
      </c>
      <c r="H2" s="5" t="s">
        <v>20</v>
      </c>
      <c r="I2" s="5" t="s">
        <v>21</v>
      </c>
      <c r="J2" s="5" t="s">
        <v>113</v>
      </c>
      <c r="K2" s="5" t="s">
        <v>23</v>
      </c>
      <c r="L2" s="5" t="s">
        <v>24</v>
      </c>
      <c r="M2" s="5" t="s">
        <v>38</v>
      </c>
      <c r="N2" s="5" t="s">
        <v>89</v>
      </c>
      <c r="O2" s="5" t="s">
        <v>27</v>
      </c>
      <c r="P2" s="5" t="s">
        <v>28</v>
      </c>
      <c r="Q2" s="7" t="s">
        <v>46</v>
      </c>
    </row>
    <row r="3" spans="1:17" x14ac:dyDescent="0.2">
      <c r="A3" s="4">
        <v>45772.919243993056</v>
      </c>
      <c r="B3" s="5" t="s">
        <v>110</v>
      </c>
      <c r="C3" s="6">
        <v>2</v>
      </c>
      <c r="D3" s="5" t="s">
        <v>222</v>
      </c>
      <c r="E3" s="5" t="s">
        <v>223</v>
      </c>
      <c r="F3" s="5">
        <v>12110</v>
      </c>
      <c r="G3" s="5">
        <v>7415003973</v>
      </c>
      <c r="H3" s="5" t="s">
        <v>20</v>
      </c>
      <c r="I3" s="5" t="s">
        <v>34</v>
      </c>
      <c r="J3" s="5" t="s">
        <v>113</v>
      </c>
      <c r="K3" s="5" t="s">
        <v>59</v>
      </c>
      <c r="L3" s="5" t="s">
        <v>24</v>
      </c>
      <c r="M3" s="5" t="s">
        <v>25</v>
      </c>
      <c r="N3" s="5" t="s">
        <v>39</v>
      </c>
      <c r="O3" s="5" t="s">
        <v>81</v>
      </c>
      <c r="P3" s="5" t="s">
        <v>82</v>
      </c>
      <c r="Q3" s="7" t="s">
        <v>75</v>
      </c>
    </row>
    <row r="4" spans="1:17" x14ac:dyDescent="0.2">
      <c r="A4" s="4">
        <v>45772.920637870367</v>
      </c>
      <c r="B4" s="5" t="s">
        <v>110</v>
      </c>
      <c r="C4" s="6">
        <v>2</v>
      </c>
      <c r="D4" s="5" t="s">
        <v>223</v>
      </c>
      <c r="E4" s="5" t="s">
        <v>222</v>
      </c>
      <c r="F4" s="5">
        <v>12110</v>
      </c>
      <c r="G4" s="5">
        <v>7415003973</v>
      </c>
      <c r="H4" s="5" t="s">
        <v>20</v>
      </c>
      <c r="I4" s="5" t="s">
        <v>34</v>
      </c>
      <c r="J4" s="5" t="s">
        <v>113</v>
      </c>
      <c r="K4" s="5" t="s">
        <v>59</v>
      </c>
      <c r="L4" s="5" t="s">
        <v>24</v>
      </c>
      <c r="M4" s="5" t="s">
        <v>25</v>
      </c>
      <c r="N4" s="5" t="s">
        <v>39</v>
      </c>
      <c r="O4" s="5" t="s">
        <v>81</v>
      </c>
      <c r="P4" s="5" t="s">
        <v>82</v>
      </c>
      <c r="Q4" s="7" t="s">
        <v>75</v>
      </c>
    </row>
    <row r="5" spans="1:17" x14ac:dyDescent="0.2">
      <c r="A5" s="4">
        <v>45772.932355428246</v>
      </c>
      <c r="B5" s="5" t="s">
        <v>110</v>
      </c>
      <c r="C5" s="6">
        <v>3</v>
      </c>
      <c r="D5" s="5" t="s">
        <v>223</v>
      </c>
      <c r="E5" s="5" t="s">
        <v>222</v>
      </c>
      <c r="F5" s="5">
        <v>12110</v>
      </c>
      <c r="G5" s="5">
        <v>7415003973</v>
      </c>
      <c r="H5" s="5" t="s">
        <v>20</v>
      </c>
      <c r="I5" s="5" t="s">
        <v>34</v>
      </c>
      <c r="J5" s="5" t="s">
        <v>113</v>
      </c>
      <c r="K5" s="5" t="s">
        <v>59</v>
      </c>
      <c r="L5" s="5" t="s">
        <v>24</v>
      </c>
      <c r="M5" s="5" t="s">
        <v>25</v>
      </c>
      <c r="N5" s="5" t="s">
        <v>73</v>
      </c>
      <c r="O5" s="5" t="s">
        <v>81</v>
      </c>
      <c r="P5" s="5" t="s">
        <v>28</v>
      </c>
      <c r="Q5" s="7" t="s">
        <v>75</v>
      </c>
    </row>
    <row r="6" spans="1:17" x14ac:dyDescent="0.2">
      <c r="A6" s="4">
        <v>45769.481181458337</v>
      </c>
      <c r="B6" s="5" t="s">
        <v>47</v>
      </c>
      <c r="C6" s="6">
        <v>9</v>
      </c>
      <c r="D6" s="5" t="s">
        <v>48</v>
      </c>
      <c r="E6" s="5" t="s">
        <v>49</v>
      </c>
      <c r="F6" s="5">
        <v>24</v>
      </c>
      <c r="G6" s="5">
        <v>9435629577</v>
      </c>
      <c r="H6" s="5" t="s">
        <v>20</v>
      </c>
      <c r="I6" s="5" t="s">
        <v>34</v>
      </c>
      <c r="J6" s="5" t="s">
        <v>22</v>
      </c>
      <c r="K6" s="5" t="s">
        <v>23</v>
      </c>
      <c r="L6" s="5" t="s">
        <v>24</v>
      </c>
      <c r="M6" s="5" t="s">
        <v>38</v>
      </c>
      <c r="N6" s="5" t="s">
        <v>26</v>
      </c>
      <c r="O6" s="5" t="s">
        <v>27</v>
      </c>
      <c r="P6" s="5" t="s">
        <v>28</v>
      </c>
      <c r="Q6" s="7" t="s">
        <v>29</v>
      </c>
    </row>
    <row r="7" spans="1:17" x14ac:dyDescent="0.2">
      <c r="A7" s="4">
        <v>45772.436151423608</v>
      </c>
      <c r="B7" s="5" t="s">
        <v>159</v>
      </c>
      <c r="C7" s="6">
        <v>2</v>
      </c>
      <c r="D7" s="5" t="s">
        <v>160</v>
      </c>
      <c r="E7" s="5" t="s">
        <v>161</v>
      </c>
      <c r="F7" s="5">
        <v>12406</v>
      </c>
      <c r="G7" s="5">
        <v>9300384815</v>
      </c>
      <c r="H7" s="5" t="s">
        <v>33</v>
      </c>
      <c r="I7" s="5" t="s">
        <v>63</v>
      </c>
      <c r="J7" s="5" t="s">
        <v>87</v>
      </c>
      <c r="K7" s="5" t="s">
        <v>80</v>
      </c>
      <c r="L7" s="5" t="s">
        <v>88</v>
      </c>
      <c r="M7" s="5" t="s">
        <v>25</v>
      </c>
      <c r="N7" s="5" t="s">
        <v>39</v>
      </c>
      <c r="O7" s="5" t="s">
        <v>93</v>
      </c>
      <c r="P7" s="5" t="s">
        <v>28</v>
      </c>
      <c r="Q7" s="7" t="s">
        <v>29</v>
      </c>
    </row>
    <row r="8" spans="1:17" x14ac:dyDescent="0.2">
      <c r="A8" s="4">
        <v>45772.432054004632</v>
      </c>
      <c r="B8" s="5" t="s">
        <v>141</v>
      </c>
      <c r="C8" s="6">
        <v>2</v>
      </c>
      <c r="D8" s="5" t="s">
        <v>142</v>
      </c>
      <c r="E8" s="5" t="s">
        <v>143</v>
      </c>
      <c r="F8" s="5">
        <v>12417</v>
      </c>
      <c r="G8" s="5">
        <v>9407145288</v>
      </c>
      <c r="H8" s="5" t="s">
        <v>20</v>
      </c>
      <c r="I8" s="5" t="s">
        <v>63</v>
      </c>
      <c r="J8" s="5" t="s">
        <v>35</v>
      </c>
      <c r="K8" s="5" t="s">
        <v>59</v>
      </c>
      <c r="L8" s="5" t="s">
        <v>24</v>
      </c>
      <c r="M8" s="5" t="s">
        <v>25</v>
      </c>
      <c r="N8" s="5" t="s">
        <v>89</v>
      </c>
      <c r="O8" s="5" t="s">
        <v>81</v>
      </c>
      <c r="P8" s="5" t="s">
        <v>41</v>
      </c>
      <c r="Q8" s="7" t="s">
        <v>75</v>
      </c>
    </row>
    <row r="9" spans="1:17" x14ac:dyDescent="0.2">
      <c r="A9" s="4">
        <v>45772.434105092594</v>
      </c>
      <c r="B9" s="5" t="s">
        <v>150</v>
      </c>
      <c r="C9" s="6">
        <v>0</v>
      </c>
      <c r="D9" s="5" t="s">
        <v>151</v>
      </c>
      <c r="E9" s="5" t="s">
        <v>152</v>
      </c>
      <c r="F9" s="5">
        <v>12421</v>
      </c>
      <c r="G9" s="5">
        <v>7489912468</v>
      </c>
      <c r="H9" s="5" t="s">
        <v>119</v>
      </c>
      <c r="I9" s="5" t="s">
        <v>86</v>
      </c>
      <c r="J9" s="5" t="s">
        <v>113</v>
      </c>
      <c r="K9" s="5" t="s">
        <v>59</v>
      </c>
      <c r="L9" s="5" t="s">
        <v>88</v>
      </c>
      <c r="M9" s="5" t="s">
        <v>123</v>
      </c>
      <c r="N9" s="5" t="s">
        <v>73</v>
      </c>
      <c r="O9" s="5" t="s">
        <v>40</v>
      </c>
      <c r="P9" s="5" t="s">
        <v>82</v>
      </c>
      <c r="Q9" s="7" t="s">
        <v>46</v>
      </c>
    </row>
    <row r="10" spans="1:17" x14ac:dyDescent="0.2">
      <c r="A10" s="4">
        <v>45769.487210208332</v>
      </c>
      <c r="B10" s="5" t="s">
        <v>70</v>
      </c>
      <c r="C10" s="6">
        <v>4</v>
      </c>
      <c r="D10" s="5" t="s">
        <v>71</v>
      </c>
      <c r="E10" s="5" t="s">
        <v>72</v>
      </c>
      <c r="F10" s="5">
        <v>12</v>
      </c>
      <c r="G10" s="5">
        <v>9827229001</v>
      </c>
      <c r="H10" s="5" t="s">
        <v>20</v>
      </c>
      <c r="I10" s="5" t="s">
        <v>21</v>
      </c>
      <c r="J10" s="5" t="s">
        <v>22</v>
      </c>
      <c r="K10" s="5" t="s">
        <v>59</v>
      </c>
      <c r="L10" s="5" t="s">
        <v>24</v>
      </c>
      <c r="M10" s="5" t="s">
        <v>25</v>
      </c>
      <c r="N10" s="5" t="s">
        <v>73</v>
      </c>
      <c r="O10" s="5" t="s">
        <v>40</v>
      </c>
      <c r="P10" s="5" t="s">
        <v>74</v>
      </c>
      <c r="Q10" s="7" t="s">
        <v>75</v>
      </c>
    </row>
    <row r="11" spans="1:17" x14ac:dyDescent="0.2">
      <c r="A11" s="4">
        <v>45772.43163363426</v>
      </c>
      <c r="B11" s="5" t="s">
        <v>132</v>
      </c>
      <c r="C11" s="6">
        <v>4</v>
      </c>
      <c r="D11" s="5" t="s">
        <v>133</v>
      </c>
      <c r="E11" s="5" t="s">
        <v>134</v>
      </c>
      <c r="F11" s="5">
        <v>12412</v>
      </c>
      <c r="G11" s="5">
        <v>9109636070</v>
      </c>
      <c r="H11" s="5" t="s">
        <v>20</v>
      </c>
      <c r="I11" s="5" t="s">
        <v>21</v>
      </c>
      <c r="J11" s="5" t="s">
        <v>113</v>
      </c>
      <c r="K11" s="5" t="s">
        <v>36</v>
      </c>
      <c r="L11" s="5" t="s">
        <v>24</v>
      </c>
      <c r="M11" s="5" t="s">
        <v>127</v>
      </c>
      <c r="N11" s="5" t="s">
        <v>39</v>
      </c>
      <c r="O11" s="5" t="s">
        <v>93</v>
      </c>
      <c r="P11" s="5" t="s">
        <v>28</v>
      </c>
      <c r="Q11" s="7" t="s">
        <v>46</v>
      </c>
    </row>
    <row r="12" spans="1:17" x14ac:dyDescent="0.2">
      <c r="A12" s="4">
        <v>45769.48605446759</v>
      </c>
      <c r="B12" s="5" t="s">
        <v>60</v>
      </c>
      <c r="C12" s="6">
        <v>7</v>
      </c>
      <c r="D12" s="5" t="s">
        <v>61</v>
      </c>
      <c r="E12" s="5" t="s">
        <v>62</v>
      </c>
      <c r="F12" s="5">
        <v>7</v>
      </c>
      <c r="G12" s="5">
        <v>9977399214</v>
      </c>
      <c r="H12" s="5" t="s">
        <v>20</v>
      </c>
      <c r="I12" s="5" t="s">
        <v>63</v>
      </c>
      <c r="J12" s="5" t="s">
        <v>22</v>
      </c>
      <c r="K12" s="5" t="s">
        <v>36</v>
      </c>
      <c r="L12" s="5" t="s">
        <v>24</v>
      </c>
      <c r="M12" s="5" t="s">
        <v>38</v>
      </c>
      <c r="N12" s="5" t="s">
        <v>26</v>
      </c>
      <c r="O12" s="5" t="s">
        <v>40</v>
      </c>
      <c r="P12" s="5" t="s">
        <v>28</v>
      </c>
      <c r="Q12" s="7" t="s">
        <v>29</v>
      </c>
    </row>
    <row r="13" spans="1:17" x14ac:dyDescent="0.2">
      <c r="A13" s="4">
        <v>45769.486076620371</v>
      </c>
      <c r="B13" s="5" t="s">
        <v>67</v>
      </c>
      <c r="C13" s="6">
        <v>7</v>
      </c>
      <c r="D13" s="5" t="s">
        <v>68</v>
      </c>
      <c r="E13" s="5" t="s">
        <v>69</v>
      </c>
      <c r="F13" s="5">
        <v>8</v>
      </c>
      <c r="G13" s="5">
        <v>9009903535</v>
      </c>
      <c r="H13" s="5" t="s">
        <v>20</v>
      </c>
      <c r="I13" s="5" t="s">
        <v>63</v>
      </c>
      <c r="J13" s="5" t="s">
        <v>22</v>
      </c>
      <c r="K13" s="5" t="s">
        <v>36</v>
      </c>
      <c r="L13" s="5" t="s">
        <v>24</v>
      </c>
      <c r="M13" s="5" t="s">
        <v>38</v>
      </c>
      <c r="N13" s="5" t="s">
        <v>26</v>
      </c>
      <c r="O13" s="5" t="s">
        <v>40</v>
      </c>
      <c r="P13" s="5" t="s">
        <v>28</v>
      </c>
      <c r="Q13" s="7" t="s">
        <v>29</v>
      </c>
    </row>
    <row r="14" spans="1:17" x14ac:dyDescent="0.2">
      <c r="A14" s="4">
        <v>45772.815422476851</v>
      </c>
      <c r="B14" s="5" t="s">
        <v>180</v>
      </c>
      <c r="C14" s="6">
        <v>9</v>
      </c>
      <c r="D14" s="5" t="s">
        <v>184</v>
      </c>
      <c r="E14" s="5" t="s">
        <v>182</v>
      </c>
      <c r="F14" s="8" t="s">
        <v>183</v>
      </c>
      <c r="G14" s="5">
        <v>9453863308</v>
      </c>
      <c r="H14" s="5" t="s">
        <v>20</v>
      </c>
      <c r="I14" s="5" t="s">
        <v>21</v>
      </c>
      <c r="J14" s="5" t="s">
        <v>22</v>
      </c>
      <c r="K14" s="5" t="s">
        <v>23</v>
      </c>
      <c r="L14" s="5" t="s">
        <v>24</v>
      </c>
      <c r="M14" s="5" t="s">
        <v>38</v>
      </c>
      <c r="N14" s="5" t="s">
        <v>26</v>
      </c>
      <c r="O14" s="5" t="s">
        <v>93</v>
      </c>
      <c r="P14" s="5" t="s">
        <v>28</v>
      </c>
      <c r="Q14" s="7" t="s">
        <v>29</v>
      </c>
    </row>
    <row r="15" spans="1:17" x14ac:dyDescent="0.2">
      <c r="A15" s="4">
        <v>45775.801218680557</v>
      </c>
      <c r="B15" s="5" t="s">
        <v>268</v>
      </c>
      <c r="C15" s="6">
        <v>8</v>
      </c>
      <c r="D15" s="5" t="s">
        <v>269</v>
      </c>
      <c r="E15" s="5" t="s">
        <v>270</v>
      </c>
      <c r="F15" s="5">
        <v>12435</v>
      </c>
      <c r="G15" s="5">
        <v>9424588836</v>
      </c>
      <c r="H15" s="5" t="s">
        <v>20</v>
      </c>
      <c r="I15" s="5" t="s">
        <v>34</v>
      </c>
      <c r="J15" s="5" t="s">
        <v>22</v>
      </c>
      <c r="K15" s="5" t="s">
        <v>23</v>
      </c>
      <c r="L15" s="5" t="s">
        <v>24</v>
      </c>
      <c r="M15" s="5" t="s">
        <v>38</v>
      </c>
      <c r="N15" s="5" t="s">
        <v>39</v>
      </c>
      <c r="O15" s="5" t="s">
        <v>27</v>
      </c>
      <c r="P15" s="5" t="s">
        <v>28</v>
      </c>
      <c r="Q15" s="7" t="s">
        <v>29</v>
      </c>
    </row>
    <row r="16" spans="1:17" x14ac:dyDescent="0.2">
      <c r="A16" s="4">
        <v>45769.486072928237</v>
      </c>
      <c r="B16" s="5" t="s">
        <v>64</v>
      </c>
      <c r="C16" s="6">
        <v>7</v>
      </c>
      <c r="D16" s="5" t="s">
        <v>65</v>
      </c>
      <c r="E16" s="5" t="s">
        <v>66</v>
      </c>
      <c r="F16" s="5">
        <v>27</v>
      </c>
      <c r="G16" s="5">
        <v>8817698885</v>
      </c>
      <c r="H16" s="5" t="s">
        <v>20</v>
      </c>
      <c r="I16" s="5" t="s">
        <v>63</v>
      </c>
      <c r="J16" s="5" t="s">
        <v>22</v>
      </c>
      <c r="K16" s="5" t="s">
        <v>36</v>
      </c>
      <c r="L16" s="5" t="s">
        <v>24</v>
      </c>
      <c r="M16" s="5" t="s">
        <v>38</v>
      </c>
      <c r="N16" s="5" t="s">
        <v>26</v>
      </c>
      <c r="O16" s="5" t="s">
        <v>40</v>
      </c>
      <c r="P16" s="5" t="s">
        <v>28</v>
      </c>
      <c r="Q16" s="7" t="s">
        <v>29</v>
      </c>
    </row>
    <row r="17" spans="1:17" x14ac:dyDescent="0.2">
      <c r="A17" s="4">
        <v>45772.814364212958</v>
      </c>
      <c r="B17" s="5" t="s">
        <v>180</v>
      </c>
      <c r="C17" s="6">
        <v>9</v>
      </c>
      <c r="D17" s="5" t="s">
        <v>181</v>
      </c>
      <c r="E17" s="5" t="s">
        <v>182</v>
      </c>
      <c r="F17" s="8" t="s">
        <v>183</v>
      </c>
      <c r="G17" s="5">
        <v>9453863308</v>
      </c>
      <c r="H17" s="5" t="s">
        <v>20</v>
      </c>
      <c r="I17" s="5" t="s">
        <v>21</v>
      </c>
      <c r="J17" s="5" t="s">
        <v>22</v>
      </c>
      <c r="K17" s="5" t="s">
        <v>23</v>
      </c>
      <c r="L17" s="5" t="s">
        <v>24</v>
      </c>
      <c r="M17" s="5" t="s">
        <v>38</v>
      </c>
      <c r="N17" s="5" t="s">
        <v>26</v>
      </c>
      <c r="O17" s="5" t="s">
        <v>93</v>
      </c>
      <c r="P17" s="5" t="s">
        <v>28</v>
      </c>
      <c r="Q17" s="7" t="s">
        <v>29</v>
      </c>
    </row>
    <row r="18" spans="1:17" x14ac:dyDescent="0.2">
      <c r="A18" s="4">
        <v>45776.35425311343</v>
      </c>
      <c r="B18" s="5" t="s">
        <v>284</v>
      </c>
      <c r="C18" s="6">
        <v>9</v>
      </c>
      <c r="D18" s="5" t="s">
        <v>285</v>
      </c>
      <c r="E18" s="5" t="s">
        <v>286</v>
      </c>
      <c r="F18" s="8" t="s">
        <v>104</v>
      </c>
      <c r="G18" s="5">
        <v>7240864619</v>
      </c>
      <c r="H18" s="5" t="s">
        <v>20</v>
      </c>
      <c r="I18" s="5" t="s">
        <v>21</v>
      </c>
      <c r="J18" s="5" t="s">
        <v>22</v>
      </c>
      <c r="K18" s="5" t="s">
        <v>23</v>
      </c>
      <c r="L18" s="5" t="s">
        <v>24</v>
      </c>
      <c r="M18" s="5" t="s">
        <v>38</v>
      </c>
      <c r="N18" s="5" t="s">
        <v>26</v>
      </c>
      <c r="O18" s="5" t="s">
        <v>81</v>
      </c>
      <c r="P18" s="5" t="s">
        <v>28</v>
      </c>
      <c r="Q18" s="7" t="s">
        <v>29</v>
      </c>
    </row>
    <row r="19" spans="1:17" x14ac:dyDescent="0.2">
      <c r="A19" s="4">
        <v>45772.879031863427</v>
      </c>
      <c r="B19" s="5" t="s">
        <v>212</v>
      </c>
      <c r="C19" s="6">
        <v>10</v>
      </c>
      <c r="D19" s="5" t="s">
        <v>213</v>
      </c>
      <c r="E19" s="5" t="s">
        <v>214</v>
      </c>
      <c r="F19" s="5">
        <v>15</v>
      </c>
      <c r="G19" s="5">
        <v>7990129992</v>
      </c>
      <c r="H19" s="5" t="s">
        <v>20</v>
      </c>
      <c r="I19" s="5" t="s">
        <v>21</v>
      </c>
      <c r="J19" s="5" t="s">
        <v>22</v>
      </c>
      <c r="K19" s="5" t="s">
        <v>23</v>
      </c>
      <c r="L19" s="5" t="s">
        <v>24</v>
      </c>
      <c r="M19" s="5" t="s">
        <v>38</v>
      </c>
      <c r="N19" s="5" t="s">
        <v>26</v>
      </c>
      <c r="O19" s="5" t="s">
        <v>27</v>
      </c>
      <c r="P19" s="5" t="s">
        <v>28</v>
      </c>
      <c r="Q19" s="7" t="s">
        <v>29</v>
      </c>
    </row>
    <row r="20" spans="1:17" x14ac:dyDescent="0.2">
      <c r="A20" s="4">
        <v>45773.501863032405</v>
      </c>
      <c r="B20" s="5" t="s">
        <v>265</v>
      </c>
      <c r="C20" s="6">
        <v>3</v>
      </c>
      <c r="D20" s="5" t="s">
        <v>266</v>
      </c>
      <c r="E20" s="5" t="s">
        <v>267</v>
      </c>
      <c r="F20" s="5">
        <v>4</v>
      </c>
      <c r="G20" s="5">
        <v>8839894996</v>
      </c>
      <c r="H20" s="5" t="s">
        <v>20</v>
      </c>
      <c r="I20" s="5" t="s">
        <v>86</v>
      </c>
      <c r="J20" s="5" t="s">
        <v>35</v>
      </c>
      <c r="K20" s="5" t="s">
        <v>80</v>
      </c>
      <c r="L20" s="5" t="s">
        <v>109</v>
      </c>
      <c r="M20" s="5" t="s">
        <v>38</v>
      </c>
      <c r="N20" s="5" t="s">
        <v>39</v>
      </c>
      <c r="O20" s="5" t="s">
        <v>81</v>
      </c>
      <c r="P20" s="5" t="s">
        <v>28</v>
      </c>
      <c r="Q20" s="7" t="s">
        <v>46</v>
      </c>
    </row>
    <row r="21" spans="1:17" x14ac:dyDescent="0.2">
      <c r="A21" s="4">
        <v>45771.458855775461</v>
      </c>
      <c r="B21" s="5" t="s">
        <v>106</v>
      </c>
      <c r="C21" s="6">
        <v>8</v>
      </c>
      <c r="D21" s="5" t="s">
        <v>107</v>
      </c>
      <c r="E21" s="5" t="s">
        <v>108</v>
      </c>
      <c r="F21" s="5">
        <v>120310</v>
      </c>
      <c r="G21" s="5">
        <v>9753781008</v>
      </c>
      <c r="H21" s="5" t="s">
        <v>20</v>
      </c>
      <c r="I21" s="5" t="s">
        <v>21</v>
      </c>
      <c r="J21" s="5" t="s">
        <v>22</v>
      </c>
      <c r="K21" s="5" t="s">
        <v>23</v>
      </c>
      <c r="L21" s="5" t="s">
        <v>109</v>
      </c>
      <c r="M21" s="5" t="s">
        <v>38</v>
      </c>
      <c r="N21" s="5" t="s">
        <v>26</v>
      </c>
      <c r="O21" s="5" t="s">
        <v>81</v>
      </c>
      <c r="P21" s="5" t="s">
        <v>28</v>
      </c>
      <c r="Q21" s="7" t="s">
        <v>29</v>
      </c>
    </row>
    <row r="22" spans="1:17" x14ac:dyDescent="0.2">
      <c r="A22" s="4">
        <v>45773.486948437501</v>
      </c>
      <c r="B22" s="5" t="s">
        <v>227</v>
      </c>
      <c r="C22" s="6">
        <v>7</v>
      </c>
      <c r="D22" s="5" t="s">
        <v>228</v>
      </c>
      <c r="E22" s="5" t="s">
        <v>229</v>
      </c>
      <c r="F22" s="5">
        <v>14</v>
      </c>
      <c r="G22" s="5">
        <v>9981065544</v>
      </c>
      <c r="H22" s="5" t="s">
        <v>20</v>
      </c>
      <c r="I22" s="5" t="s">
        <v>21</v>
      </c>
      <c r="J22" s="5" t="s">
        <v>22</v>
      </c>
      <c r="K22" s="5" t="s">
        <v>23</v>
      </c>
      <c r="L22" s="5" t="s">
        <v>24</v>
      </c>
      <c r="M22" s="5" t="s">
        <v>25</v>
      </c>
      <c r="N22" s="5" t="s">
        <v>26</v>
      </c>
      <c r="O22" s="5" t="s">
        <v>27</v>
      </c>
      <c r="P22" s="5" t="s">
        <v>82</v>
      </c>
      <c r="Q22" s="7" t="s">
        <v>75</v>
      </c>
    </row>
    <row r="23" spans="1:17" x14ac:dyDescent="0.2">
      <c r="A23" s="4">
        <v>45773.493880381946</v>
      </c>
      <c r="B23" s="5" t="s">
        <v>260</v>
      </c>
      <c r="C23" s="6">
        <v>6</v>
      </c>
      <c r="D23" s="5" t="s">
        <v>228</v>
      </c>
      <c r="E23" s="5" t="s">
        <v>261</v>
      </c>
      <c r="F23" s="5">
        <v>12218</v>
      </c>
      <c r="G23" s="5">
        <v>7225029610</v>
      </c>
      <c r="H23" s="5" t="s">
        <v>20</v>
      </c>
      <c r="I23" s="5" t="s">
        <v>21</v>
      </c>
      <c r="J23" s="5" t="s">
        <v>87</v>
      </c>
      <c r="K23" s="5" t="s">
        <v>23</v>
      </c>
      <c r="L23" s="5" t="s">
        <v>24</v>
      </c>
      <c r="M23" s="5" t="s">
        <v>38</v>
      </c>
      <c r="N23" s="5" t="s">
        <v>39</v>
      </c>
      <c r="O23" s="5" t="s">
        <v>27</v>
      </c>
      <c r="P23" s="5" t="s">
        <v>74</v>
      </c>
      <c r="Q23" s="7" t="s">
        <v>75</v>
      </c>
    </row>
    <row r="24" spans="1:17" x14ac:dyDescent="0.2">
      <c r="A24" s="4">
        <v>45776.354900277773</v>
      </c>
      <c r="B24" s="5" t="s">
        <v>293</v>
      </c>
      <c r="C24" s="6">
        <v>7</v>
      </c>
      <c r="D24" s="5" t="s">
        <v>294</v>
      </c>
      <c r="E24" s="5" t="s">
        <v>295</v>
      </c>
      <c r="F24" s="8" t="s">
        <v>183</v>
      </c>
      <c r="G24" s="5">
        <v>7999390214</v>
      </c>
      <c r="H24" s="5" t="s">
        <v>20</v>
      </c>
      <c r="I24" s="5" t="s">
        <v>86</v>
      </c>
      <c r="J24" s="5" t="s">
        <v>22</v>
      </c>
      <c r="K24" s="5" t="s">
        <v>23</v>
      </c>
      <c r="L24" s="5" t="s">
        <v>24</v>
      </c>
      <c r="M24" s="5" t="s">
        <v>38</v>
      </c>
      <c r="N24" s="5" t="s">
        <v>26</v>
      </c>
      <c r="O24" s="5" t="s">
        <v>40</v>
      </c>
      <c r="P24" s="5" t="s">
        <v>28</v>
      </c>
      <c r="Q24" s="7" t="s">
        <v>42</v>
      </c>
    </row>
    <row r="25" spans="1:17" x14ac:dyDescent="0.2">
      <c r="A25" s="4">
        <v>45769.49152299769</v>
      </c>
      <c r="B25" s="5" t="s">
        <v>83</v>
      </c>
      <c r="C25" s="6">
        <v>1</v>
      </c>
      <c r="D25" s="5" t="s">
        <v>84</v>
      </c>
      <c r="E25" s="5" t="s">
        <v>85</v>
      </c>
      <c r="F25" s="5">
        <v>1</v>
      </c>
      <c r="G25" s="5">
        <v>9165232360</v>
      </c>
      <c r="H25" s="5" t="s">
        <v>33</v>
      </c>
      <c r="I25" s="5" t="s">
        <v>86</v>
      </c>
      <c r="J25" s="5" t="s">
        <v>87</v>
      </c>
      <c r="K25" s="5" t="s">
        <v>80</v>
      </c>
      <c r="L25" s="5" t="s">
        <v>88</v>
      </c>
      <c r="M25" s="5" t="s">
        <v>38</v>
      </c>
      <c r="N25" s="5" t="s">
        <v>89</v>
      </c>
      <c r="O25" s="5" t="s">
        <v>40</v>
      </c>
      <c r="P25" s="5" t="s">
        <v>82</v>
      </c>
      <c r="Q25" s="7" t="s">
        <v>42</v>
      </c>
    </row>
    <row r="26" spans="1:17" x14ac:dyDescent="0.2">
      <c r="A26" s="4">
        <v>45769.497152256939</v>
      </c>
      <c r="B26" s="5" t="s">
        <v>94</v>
      </c>
      <c r="C26" s="6">
        <v>8</v>
      </c>
      <c r="D26" s="5" t="s">
        <v>95</v>
      </c>
      <c r="E26" s="5" t="s">
        <v>96</v>
      </c>
      <c r="F26" s="5">
        <v>11</v>
      </c>
      <c r="G26" s="5">
        <v>9131354331</v>
      </c>
      <c r="H26" s="5" t="s">
        <v>20</v>
      </c>
      <c r="I26" s="5" t="s">
        <v>34</v>
      </c>
      <c r="J26" s="5" t="s">
        <v>22</v>
      </c>
      <c r="K26" s="5" t="s">
        <v>80</v>
      </c>
      <c r="L26" s="5" t="s">
        <v>24</v>
      </c>
      <c r="M26" s="5" t="s">
        <v>38</v>
      </c>
      <c r="N26" s="5" t="s">
        <v>26</v>
      </c>
      <c r="O26" s="5" t="s">
        <v>27</v>
      </c>
      <c r="P26" s="5" t="s">
        <v>28</v>
      </c>
      <c r="Q26" s="7" t="s">
        <v>29</v>
      </c>
    </row>
    <row r="27" spans="1:17" x14ac:dyDescent="0.2">
      <c r="A27" s="4">
        <v>45772.436366770839</v>
      </c>
      <c r="B27" s="5" t="s">
        <v>165</v>
      </c>
      <c r="C27" s="6">
        <v>2</v>
      </c>
      <c r="D27" s="5" t="s">
        <v>166</v>
      </c>
      <c r="E27" s="5" t="s">
        <v>167</v>
      </c>
      <c r="F27" s="5">
        <v>12404</v>
      </c>
      <c r="G27" s="5">
        <v>9244035030</v>
      </c>
      <c r="H27" s="5" t="s">
        <v>33</v>
      </c>
      <c r="I27" s="5" t="s">
        <v>86</v>
      </c>
      <c r="J27" s="5" t="s">
        <v>113</v>
      </c>
      <c r="K27" s="5" t="s">
        <v>23</v>
      </c>
      <c r="L27" s="5" t="s">
        <v>109</v>
      </c>
      <c r="M27" s="5" t="s">
        <v>25</v>
      </c>
      <c r="N27" s="5" t="s">
        <v>73</v>
      </c>
      <c r="O27" s="5" t="s">
        <v>81</v>
      </c>
      <c r="P27" s="5" t="s">
        <v>28</v>
      </c>
      <c r="Q27" s="7" t="s">
        <v>46</v>
      </c>
    </row>
    <row r="28" spans="1:17" x14ac:dyDescent="0.2">
      <c r="A28" s="4">
        <v>45776.353975509264</v>
      </c>
      <c r="B28" s="5" t="s">
        <v>271</v>
      </c>
      <c r="C28" s="6">
        <v>8</v>
      </c>
      <c r="D28" s="5" t="s">
        <v>272</v>
      </c>
      <c r="E28" s="5" t="s">
        <v>273</v>
      </c>
      <c r="F28" s="8" t="s">
        <v>202</v>
      </c>
      <c r="G28" s="5">
        <v>9329257519</v>
      </c>
      <c r="H28" s="5" t="s">
        <v>20</v>
      </c>
      <c r="I28" s="5" t="s">
        <v>86</v>
      </c>
      <c r="J28" s="5" t="s">
        <v>22</v>
      </c>
      <c r="K28" s="5" t="s">
        <v>23</v>
      </c>
      <c r="L28" s="5" t="s">
        <v>24</v>
      </c>
      <c r="M28" s="5" t="s">
        <v>38</v>
      </c>
      <c r="N28" s="5" t="s">
        <v>26</v>
      </c>
      <c r="O28" s="5" t="s">
        <v>81</v>
      </c>
      <c r="P28" s="5" t="s">
        <v>28</v>
      </c>
      <c r="Q28" s="7" t="s">
        <v>29</v>
      </c>
    </row>
    <row r="29" spans="1:17" x14ac:dyDescent="0.2">
      <c r="A29" s="4">
        <v>45776.353982986111</v>
      </c>
      <c r="B29" s="5" t="s">
        <v>274</v>
      </c>
      <c r="C29" s="6">
        <v>9</v>
      </c>
      <c r="D29" s="5" t="s">
        <v>275</v>
      </c>
      <c r="E29" s="5" t="s">
        <v>276</v>
      </c>
      <c r="F29" s="5">
        <v>9</v>
      </c>
      <c r="G29" s="5">
        <v>9302606386</v>
      </c>
      <c r="H29" s="5" t="s">
        <v>20</v>
      </c>
      <c r="I29" s="5" t="s">
        <v>21</v>
      </c>
      <c r="J29" s="5" t="s">
        <v>22</v>
      </c>
      <c r="K29" s="5" t="s">
        <v>23</v>
      </c>
      <c r="L29" s="5" t="s">
        <v>24</v>
      </c>
      <c r="M29" s="5" t="s">
        <v>38</v>
      </c>
      <c r="N29" s="5" t="s">
        <v>26</v>
      </c>
      <c r="O29" s="5" t="s">
        <v>81</v>
      </c>
      <c r="P29" s="5" t="s">
        <v>28</v>
      </c>
      <c r="Q29" s="7" t="s">
        <v>29</v>
      </c>
    </row>
    <row r="30" spans="1:17" x14ac:dyDescent="0.2">
      <c r="A30" s="4">
        <v>45772.815447754634</v>
      </c>
      <c r="B30" s="5" t="s">
        <v>185</v>
      </c>
      <c r="C30" s="6">
        <v>8</v>
      </c>
      <c r="D30" s="5" t="s">
        <v>186</v>
      </c>
      <c r="E30" s="5" t="s">
        <v>187</v>
      </c>
      <c r="F30" s="5">
        <v>16</v>
      </c>
      <c r="G30" s="5">
        <v>7067903507</v>
      </c>
      <c r="H30" s="5" t="s">
        <v>20</v>
      </c>
      <c r="I30" s="5" t="s">
        <v>34</v>
      </c>
      <c r="J30" s="5" t="s">
        <v>22</v>
      </c>
      <c r="K30" s="5" t="s">
        <v>23</v>
      </c>
      <c r="L30" s="5" t="s">
        <v>24</v>
      </c>
      <c r="M30" s="5" t="s">
        <v>38</v>
      </c>
      <c r="N30" s="5" t="s">
        <v>39</v>
      </c>
      <c r="O30" s="5" t="s">
        <v>27</v>
      </c>
      <c r="P30" s="5" t="s">
        <v>28</v>
      </c>
      <c r="Q30" s="7" t="s">
        <v>29</v>
      </c>
    </row>
    <row r="31" spans="1:17" x14ac:dyDescent="0.2">
      <c r="A31" s="4">
        <v>45770.900927499999</v>
      </c>
      <c r="B31" s="5" t="s">
        <v>101</v>
      </c>
      <c r="C31" s="6">
        <v>8</v>
      </c>
      <c r="D31" s="5" t="s">
        <v>102</v>
      </c>
      <c r="E31" s="5" t="s">
        <v>103</v>
      </c>
      <c r="F31" s="8" t="s">
        <v>104</v>
      </c>
      <c r="G31" s="5">
        <v>8815472780</v>
      </c>
      <c r="H31" s="5" t="s">
        <v>20</v>
      </c>
      <c r="I31" s="5" t="s">
        <v>34</v>
      </c>
      <c r="J31" s="5" t="s">
        <v>22</v>
      </c>
      <c r="K31" s="5" t="s">
        <v>23</v>
      </c>
      <c r="L31" s="5" t="s">
        <v>24</v>
      </c>
      <c r="M31" s="5" t="s">
        <v>38</v>
      </c>
      <c r="N31" s="5" t="s">
        <v>26</v>
      </c>
      <c r="O31" s="5" t="s">
        <v>81</v>
      </c>
      <c r="P31" s="5" t="s">
        <v>28</v>
      </c>
      <c r="Q31" s="7" t="s">
        <v>29</v>
      </c>
    </row>
    <row r="32" spans="1:17" x14ac:dyDescent="0.2">
      <c r="A32" s="4">
        <v>45770.901973715278</v>
      </c>
      <c r="B32" s="5" t="s">
        <v>101</v>
      </c>
      <c r="C32" s="6">
        <v>9</v>
      </c>
      <c r="D32" s="5" t="s">
        <v>105</v>
      </c>
      <c r="E32" s="5" t="s">
        <v>103</v>
      </c>
      <c r="F32" s="8" t="s">
        <v>104</v>
      </c>
      <c r="G32" s="5">
        <v>8815472780</v>
      </c>
      <c r="H32" s="5" t="s">
        <v>20</v>
      </c>
      <c r="I32" s="5" t="s">
        <v>21</v>
      </c>
      <c r="J32" s="5" t="s">
        <v>22</v>
      </c>
      <c r="K32" s="5" t="s">
        <v>23</v>
      </c>
      <c r="L32" s="5" t="s">
        <v>24</v>
      </c>
      <c r="M32" s="5" t="s">
        <v>38</v>
      </c>
      <c r="N32" s="5" t="s">
        <v>26</v>
      </c>
      <c r="O32" s="5" t="s">
        <v>81</v>
      </c>
      <c r="P32" s="5" t="s">
        <v>28</v>
      </c>
      <c r="Q32" s="7" t="s">
        <v>29</v>
      </c>
    </row>
    <row r="33" spans="1:17" x14ac:dyDescent="0.2">
      <c r="A33" s="4">
        <v>45772.819552152781</v>
      </c>
      <c r="B33" s="5" t="s">
        <v>185</v>
      </c>
      <c r="C33" s="6">
        <v>8</v>
      </c>
      <c r="D33" s="5" t="s">
        <v>191</v>
      </c>
      <c r="E33" s="5" t="s">
        <v>187</v>
      </c>
      <c r="F33" s="5">
        <v>16</v>
      </c>
      <c r="G33" s="5">
        <v>7067903507</v>
      </c>
      <c r="H33" s="5" t="s">
        <v>20</v>
      </c>
      <c r="I33" s="5" t="s">
        <v>34</v>
      </c>
      <c r="J33" s="5" t="s">
        <v>22</v>
      </c>
      <c r="K33" s="5" t="s">
        <v>23</v>
      </c>
      <c r="L33" s="5" t="s">
        <v>24</v>
      </c>
      <c r="M33" s="5" t="s">
        <v>38</v>
      </c>
      <c r="N33" s="5" t="s">
        <v>39</v>
      </c>
      <c r="O33" s="5" t="s">
        <v>27</v>
      </c>
      <c r="P33" s="5" t="s">
        <v>28</v>
      </c>
      <c r="Q33" s="7" t="s">
        <v>29</v>
      </c>
    </row>
    <row r="34" spans="1:17" x14ac:dyDescent="0.2">
      <c r="A34" s="4">
        <v>45772.838414259255</v>
      </c>
      <c r="B34" s="5" t="s">
        <v>197</v>
      </c>
      <c r="C34" s="6">
        <v>8</v>
      </c>
      <c r="D34" s="5" t="s">
        <v>198</v>
      </c>
      <c r="E34" s="5" t="s">
        <v>103</v>
      </c>
      <c r="F34" s="8" t="s">
        <v>104</v>
      </c>
      <c r="G34" s="5">
        <v>8815472780</v>
      </c>
      <c r="H34" s="5" t="s">
        <v>20</v>
      </c>
      <c r="I34" s="5" t="s">
        <v>63</v>
      </c>
      <c r="J34" s="5" t="s">
        <v>22</v>
      </c>
      <c r="K34" s="5" t="s">
        <v>23</v>
      </c>
      <c r="L34" s="5" t="s">
        <v>24</v>
      </c>
      <c r="M34" s="5" t="s">
        <v>38</v>
      </c>
      <c r="N34" s="5" t="s">
        <v>26</v>
      </c>
      <c r="O34" s="5" t="s">
        <v>81</v>
      </c>
      <c r="P34" s="5" t="s">
        <v>28</v>
      </c>
      <c r="Q34" s="7" t="s">
        <v>29</v>
      </c>
    </row>
    <row r="35" spans="1:17" x14ac:dyDescent="0.2">
      <c r="A35" s="4">
        <v>45772.435834988428</v>
      </c>
      <c r="B35" s="5" t="s">
        <v>153</v>
      </c>
      <c r="C35" s="6">
        <v>1</v>
      </c>
      <c r="D35" s="5" t="s">
        <v>154</v>
      </c>
      <c r="E35" s="5" t="s">
        <v>155</v>
      </c>
      <c r="F35" s="5">
        <v>12409</v>
      </c>
      <c r="G35" s="5">
        <v>9098616607</v>
      </c>
      <c r="H35" s="5" t="s">
        <v>119</v>
      </c>
      <c r="I35" s="5" t="s">
        <v>63</v>
      </c>
      <c r="J35" s="5" t="s">
        <v>87</v>
      </c>
      <c r="K35" s="5" t="s">
        <v>80</v>
      </c>
      <c r="L35" s="5" t="s">
        <v>37</v>
      </c>
      <c r="M35" s="5" t="s">
        <v>38</v>
      </c>
      <c r="N35" s="5" t="s">
        <v>73</v>
      </c>
      <c r="O35" s="5" t="s">
        <v>93</v>
      </c>
      <c r="P35" s="5" t="s">
        <v>74</v>
      </c>
      <c r="Q35" s="7" t="s">
        <v>46</v>
      </c>
    </row>
    <row r="36" spans="1:17" x14ac:dyDescent="0.2">
      <c r="A36" s="4">
        <v>45772.437975439811</v>
      </c>
      <c r="B36" s="5" t="s">
        <v>153</v>
      </c>
      <c r="C36" s="6">
        <v>2</v>
      </c>
      <c r="D36" s="5" t="s">
        <v>154</v>
      </c>
      <c r="E36" s="5" t="s">
        <v>172</v>
      </c>
      <c r="F36" s="5">
        <v>12409</v>
      </c>
      <c r="G36" s="5">
        <v>9098616607</v>
      </c>
      <c r="H36" s="5" t="s">
        <v>119</v>
      </c>
      <c r="I36" s="5" t="s">
        <v>63</v>
      </c>
      <c r="J36" s="5" t="s">
        <v>35</v>
      </c>
      <c r="K36" s="5" t="s">
        <v>80</v>
      </c>
      <c r="L36" s="5" t="s">
        <v>37</v>
      </c>
      <c r="M36" s="5" t="s">
        <v>38</v>
      </c>
      <c r="N36" s="5" t="s">
        <v>26</v>
      </c>
      <c r="O36" s="5" t="s">
        <v>40</v>
      </c>
      <c r="P36" s="5" t="s">
        <v>82</v>
      </c>
      <c r="Q36" s="7" t="s">
        <v>75</v>
      </c>
    </row>
    <row r="37" spans="1:17" x14ac:dyDescent="0.2">
      <c r="A37" s="4">
        <v>45769.47691243056</v>
      </c>
      <c r="B37" s="5" t="s">
        <v>17</v>
      </c>
      <c r="C37" s="6">
        <v>9</v>
      </c>
      <c r="D37" s="5" t="s">
        <v>18</v>
      </c>
      <c r="E37" s="5" t="s">
        <v>19</v>
      </c>
      <c r="F37" s="5">
        <v>9</v>
      </c>
      <c r="G37" s="5">
        <v>9685884300</v>
      </c>
      <c r="H37" s="5" t="s">
        <v>20</v>
      </c>
      <c r="I37" s="5" t="s">
        <v>21</v>
      </c>
      <c r="J37" s="5" t="s">
        <v>22</v>
      </c>
      <c r="K37" s="5" t="s">
        <v>23</v>
      </c>
      <c r="L37" s="5" t="s">
        <v>24</v>
      </c>
      <c r="M37" s="5" t="s">
        <v>25</v>
      </c>
      <c r="N37" s="5" t="s">
        <v>26</v>
      </c>
      <c r="O37" s="5" t="s">
        <v>27</v>
      </c>
      <c r="P37" s="5" t="s">
        <v>28</v>
      </c>
      <c r="Q37" s="7" t="s">
        <v>29</v>
      </c>
    </row>
    <row r="38" spans="1:17" x14ac:dyDescent="0.2">
      <c r="A38" s="4">
        <v>45769.481768900463</v>
      </c>
      <c r="B38" s="5" t="s">
        <v>56</v>
      </c>
      <c r="C38" s="6">
        <v>8</v>
      </c>
      <c r="D38" s="5" t="s">
        <v>57</v>
      </c>
      <c r="E38" s="5" t="s">
        <v>58</v>
      </c>
      <c r="F38" s="5">
        <v>12424</v>
      </c>
      <c r="G38" s="5">
        <v>7987682735</v>
      </c>
      <c r="H38" s="5" t="s">
        <v>20</v>
      </c>
      <c r="I38" s="5" t="s">
        <v>21</v>
      </c>
      <c r="J38" s="5" t="s">
        <v>22</v>
      </c>
      <c r="K38" s="5" t="s">
        <v>59</v>
      </c>
      <c r="L38" s="5" t="s">
        <v>24</v>
      </c>
      <c r="M38" s="5" t="s">
        <v>38</v>
      </c>
      <c r="N38" s="5" t="s">
        <v>26</v>
      </c>
      <c r="O38" s="5" t="s">
        <v>40</v>
      </c>
      <c r="P38" s="5" t="s">
        <v>28</v>
      </c>
      <c r="Q38" s="7" t="s">
        <v>29</v>
      </c>
    </row>
    <row r="39" spans="1:17" x14ac:dyDescent="0.2">
      <c r="A39" s="4">
        <v>45769.496782534727</v>
      </c>
      <c r="B39" s="5" t="s">
        <v>90</v>
      </c>
      <c r="C39" s="6">
        <v>5</v>
      </c>
      <c r="D39" s="5" t="s">
        <v>91</v>
      </c>
      <c r="E39" s="5" t="s">
        <v>92</v>
      </c>
      <c r="F39" s="5">
        <v>21</v>
      </c>
      <c r="G39" s="5">
        <v>8109802584</v>
      </c>
      <c r="H39" s="5" t="s">
        <v>20</v>
      </c>
      <c r="I39" s="5" t="s">
        <v>34</v>
      </c>
      <c r="J39" s="5" t="s">
        <v>22</v>
      </c>
      <c r="K39" s="5" t="s">
        <v>80</v>
      </c>
      <c r="L39" s="5" t="s">
        <v>24</v>
      </c>
      <c r="M39" s="5" t="s">
        <v>38</v>
      </c>
      <c r="N39" s="5" t="s">
        <v>26</v>
      </c>
      <c r="O39" s="5" t="s">
        <v>93</v>
      </c>
      <c r="P39" s="5" t="s">
        <v>74</v>
      </c>
      <c r="Q39" s="7" t="s">
        <v>75</v>
      </c>
    </row>
    <row r="40" spans="1:17" x14ac:dyDescent="0.2">
      <c r="A40" s="4">
        <v>45772.432700150464</v>
      </c>
      <c r="B40" s="5" t="s">
        <v>147</v>
      </c>
      <c r="C40" s="6">
        <v>5</v>
      </c>
      <c r="D40" s="5" t="s">
        <v>148</v>
      </c>
      <c r="E40" s="5" t="s">
        <v>149</v>
      </c>
      <c r="F40" s="5">
        <v>12401</v>
      </c>
      <c r="G40" s="5">
        <v>6260243098</v>
      </c>
      <c r="H40" s="5" t="s">
        <v>119</v>
      </c>
      <c r="I40" s="5" t="s">
        <v>86</v>
      </c>
      <c r="J40" s="5" t="s">
        <v>22</v>
      </c>
      <c r="K40" s="5" t="s">
        <v>23</v>
      </c>
      <c r="L40" s="5" t="s">
        <v>24</v>
      </c>
      <c r="M40" s="5" t="s">
        <v>38</v>
      </c>
      <c r="N40" s="5" t="s">
        <v>73</v>
      </c>
      <c r="O40" s="5" t="s">
        <v>27</v>
      </c>
      <c r="P40" s="5" t="s">
        <v>82</v>
      </c>
      <c r="Q40" s="7" t="s">
        <v>46</v>
      </c>
    </row>
    <row r="41" spans="1:17" x14ac:dyDescent="0.2">
      <c r="A41" s="4">
        <v>45772.426613784723</v>
      </c>
      <c r="B41" s="5" t="s">
        <v>116</v>
      </c>
      <c r="C41" s="6">
        <v>4</v>
      </c>
      <c r="D41" s="5" t="s">
        <v>117</v>
      </c>
      <c r="E41" s="5" t="s">
        <v>118</v>
      </c>
      <c r="F41" s="5">
        <v>14</v>
      </c>
      <c r="G41" s="5">
        <v>9977843342</v>
      </c>
      <c r="H41" s="5" t="s">
        <v>119</v>
      </c>
      <c r="I41" s="5" t="s">
        <v>21</v>
      </c>
      <c r="J41" s="5" t="s">
        <v>113</v>
      </c>
      <c r="K41" s="5" t="s">
        <v>36</v>
      </c>
      <c r="L41" s="5" t="s">
        <v>24</v>
      </c>
      <c r="M41" s="5" t="s">
        <v>38</v>
      </c>
      <c r="N41" s="5" t="s">
        <v>89</v>
      </c>
      <c r="O41" s="5" t="s">
        <v>81</v>
      </c>
      <c r="P41" s="5" t="s">
        <v>28</v>
      </c>
      <c r="Q41" s="7" t="s">
        <v>46</v>
      </c>
    </row>
    <row r="42" spans="1:17" x14ac:dyDescent="0.2">
      <c r="A42" s="4">
        <v>45776.354291944444</v>
      </c>
      <c r="B42" s="5" t="s">
        <v>287</v>
      </c>
      <c r="C42" s="6">
        <v>7</v>
      </c>
      <c r="D42" s="5" t="s">
        <v>288</v>
      </c>
      <c r="E42" s="5" t="s">
        <v>289</v>
      </c>
      <c r="F42" s="5">
        <v>7</v>
      </c>
      <c r="G42" s="5">
        <v>9079793537</v>
      </c>
      <c r="H42" s="5" t="s">
        <v>20</v>
      </c>
      <c r="I42" s="5" t="s">
        <v>21</v>
      </c>
      <c r="J42" s="5" t="s">
        <v>22</v>
      </c>
      <c r="K42" s="5" t="s">
        <v>23</v>
      </c>
      <c r="L42" s="5" t="s">
        <v>24</v>
      </c>
      <c r="M42" s="5" t="s">
        <v>38</v>
      </c>
      <c r="N42" s="5" t="s">
        <v>26</v>
      </c>
      <c r="O42" s="5" t="s">
        <v>81</v>
      </c>
      <c r="P42" s="5" t="s">
        <v>82</v>
      </c>
      <c r="Q42" s="7" t="s">
        <v>46</v>
      </c>
    </row>
    <row r="43" spans="1:17" x14ac:dyDescent="0.2">
      <c r="A43" s="4">
        <v>45773.499287951388</v>
      </c>
      <c r="B43" s="5" t="s">
        <v>262</v>
      </c>
      <c r="C43" s="6">
        <v>2</v>
      </c>
      <c r="D43" s="5" t="s">
        <v>263</v>
      </c>
      <c r="E43" s="5" t="s">
        <v>264</v>
      </c>
      <c r="F43" s="5">
        <v>12102</v>
      </c>
      <c r="G43" s="5">
        <v>7049155437</v>
      </c>
      <c r="H43" s="5" t="s">
        <v>33</v>
      </c>
      <c r="I43" s="5" t="s">
        <v>21</v>
      </c>
      <c r="J43" s="5" t="s">
        <v>113</v>
      </c>
      <c r="K43" s="5" t="s">
        <v>36</v>
      </c>
      <c r="L43" s="5" t="s">
        <v>24</v>
      </c>
      <c r="M43" s="5" t="s">
        <v>25</v>
      </c>
      <c r="N43" s="5" t="s">
        <v>39</v>
      </c>
      <c r="O43" s="5" t="s">
        <v>81</v>
      </c>
      <c r="P43" s="5" t="s">
        <v>41</v>
      </c>
      <c r="Q43" s="7" t="s">
        <v>46</v>
      </c>
    </row>
    <row r="44" spans="1:17" x14ac:dyDescent="0.2">
      <c r="A44" s="4">
        <v>45773.488695555556</v>
      </c>
      <c r="B44" s="5" t="s">
        <v>245</v>
      </c>
      <c r="C44" s="6">
        <v>8</v>
      </c>
      <c r="D44" s="5" t="s">
        <v>246</v>
      </c>
      <c r="E44" s="5" t="s">
        <v>247</v>
      </c>
      <c r="F44" s="8" t="s">
        <v>248</v>
      </c>
      <c r="G44" s="5" t="s">
        <v>249</v>
      </c>
      <c r="H44" s="5" t="s">
        <v>20</v>
      </c>
      <c r="I44" s="5" t="s">
        <v>21</v>
      </c>
      <c r="J44" s="5" t="s">
        <v>22</v>
      </c>
      <c r="K44" s="5" t="s">
        <v>23</v>
      </c>
      <c r="L44" s="5" t="s">
        <v>24</v>
      </c>
      <c r="M44" s="5" t="s">
        <v>25</v>
      </c>
      <c r="N44" s="5" t="s">
        <v>26</v>
      </c>
      <c r="O44" s="5" t="s">
        <v>27</v>
      </c>
      <c r="P44" s="5" t="s">
        <v>82</v>
      </c>
      <c r="Q44" s="7" t="s">
        <v>29</v>
      </c>
    </row>
    <row r="45" spans="1:17" x14ac:dyDescent="0.2">
      <c r="A45" s="4">
        <v>45769.481088067128</v>
      </c>
      <c r="B45" s="5" t="s">
        <v>43</v>
      </c>
      <c r="C45" s="6">
        <v>7</v>
      </c>
      <c r="D45" s="5" t="s">
        <v>44</v>
      </c>
      <c r="E45" s="5" t="s">
        <v>45</v>
      </c>
      <c r="F45" s="5">
        <v>12403</v>
      </c>
      <c r="G45" s="5">
        <v>9826416945</v>
      </c>
      <c r="H45" s="5" t="s">
        <v>20</v>
      </c>
      <c r="I45" s="5" t="s">
        <v>34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7" t="s">
        <v>46</v>
      </c>
    </row>
    <row r="46" spans="1:17" x14ac:dyDescent="0.2">
      <c r="A46" s="4">
        <v>45769.48919043981</v>
      </c>
      <c r="B46" s="5" t="s">
        <v>76</v>
      </c>
      <c r="C46" s="6">
        <v>4</v>
      </c>
      <c r="D46" s="5" t="s">
        <v>77</v>
      </c>
      <c r="E46" s="5" t="s">
        <v>78</v>
      </c>
      <c r="F46" s="8" t="s">
        <v>79</v>
      </c>
      <c r="G46" s="5">
        <v>7897697688</v>
      </c>
      <c r="H46" s="5" t="s">
        <v>20</v>
      </c>
      <c r="I46" s="5" t="s">
        <v>21</v>
      </c>
      <c r="J46" s="5" t="s">
        <v>22</v>
      </c>
      <c r="K46" s="5" t="s">
        <v>80</v>
      </c>
      <c r="L46" s="5" t="s">
        <v>24</v>
      </c>
      <c r="M46" s="5" t="s">
        <v>25</v>
      </c>
      <c r="N46" s="5" t="s">
        <v>39</v>
      </c>
      <c r="O46" s="5" t="s">
        <v>81</v>
      </c>
      <c r="P46" s="5" t="s">
        <v>82</v>
      </c>
      <c r="Q46" s="7" t="s">
        <v>75</v>
      </c>
    </row>
    <row r="47" spans="1:17" x14ac:dyDescent="0.2">
      <c r="A47" s="4">
        <v>45772.429978148153</v>
      </c>
      <c r="B47" s="5" t="s">
        <v>128</v>
      </c>
      <c r="C47" s="6">
        <v>3</v>
      </c>
      <c r="D47" s="5" t="s">
        <v>129</v>
      </c>
      <c r="E47" s="5" t="s">
        <v>130</v>
      </c>
      <c r="F47" s="5">
        <v>12410</v>
      </c>
      <c r="G47" s="5">
        <v>9752249838</v>
      </c>
      <c r="H47" s="5" t="s">
        <v>131</v>
      </c>
      <c r="I47" s="5" t="s">
        <v>34</v>
      </c>
      <c r="J47" s="5" t="s">
        <v>35</v>
      </c>
      <c r="K47" s="5" t="s">
        <v>36</v>
      </c>
      <c r="L47" s="5" t="s">
        <v>24</v>
      </c>
      <c r="M47" s="5" t="s">
        <v>25</v>
      </c>
      <c r="N47" s="5" t="s">
        <v>39</v>
      </c>
      <c r="O47" s="5" t="s">
        <v>27</v>
      </c>
      <c r="P47" s="5" t="s">
        <v>41</v>
      </c>
      <c r="Q47" s="7" t="s">
        <v>29</v>
      </c>
    </row>
    <row r="48" spans="1:17" x14ac:dyDescent="0.2">
      <c r="A48" s="4">
        <v>45769.481578541665</v>
      </c>
      <c r="B48" s="5" t="s">
        <v>50</v>
      </c>
      <c r="C48" s="6">
        <v>9</v>
      </c>
      <c r="D48" s="5" t="s">
        <v>51</v>
      </c>
      <c r="E48" s="5" t="s">
        <v>52</v>
      </c>
      <c r="F48" s="5">
        <v>20</v>
      </c>
      <c r="G48" s="5">
        <v>8780712344</v>
      </c>
      <c r="H48" s="5" t="s">
        <v>20</v>
      </c>
      <c r="I48" s="5" t="s">
        <v>21</v>
      </c>
      <c r="J48" s="5" t="s">
        <v>22</v>
      </c>
      <c r="K48" s="5" t="s">
        <v>23</v>
      </c>
      <c r="L48" s="5" t="s">
        <v>24</v>
      </c>
      <c r="M48" s="5" t="s">
        <v>38</v>
      </c>
      <c r="N48" s="5" t="s">
        <v>26</v>
      </c>
      <c r="O48" s="5" t="s">
        <v>40</v>
      </c>
      <c r="P48" s="5" t="s">
        <v>28</v>
      </c>
      <c r="Q48" s="7" t="s">
        <v>29</v>
      </c>
    </row>
    <row r="49" spans="1:17" x14ac:dyDescent="0.2">
      <c r="A49" s="4">
        <v>45769.477895104166</v>
      </c>
      <c r="B49" s="5" t="s">
        <v>30</v>
      </c>
      <c r="C49" s="6">
        <v>1</v>
      </c>
      <c r="D49" s="5" t="s">
        <v>31</v>
      </c>
      <c r="E49" s="5" t="s">
        <v>32</v>
      </c>
      <c r="F49" s="5">
        <v>1205</v>
      </c>
      <c r="G49" s="5">
        <v>993949094</v>
      </c>
      <c r="H49" s="5" t="s">
        <v>33</v>
      </c>
      <c r="I49" s="5" t="s">
        <v>34</v>
      </c>
      <c r="J49" s="5" t="s">
        <v>35</v>
      </c>
      <c r="K49" s="5" t="s">
        <v>36</v>
      </c>
      <c r="L49" s="5" t="s">
        <v>37</v>
      </c>
      <c r="M49" s="5" t="s">
        <v>38</v>
      </c>
      <c r="N49" s="5" t="s">
        <v>39</v>
      </c>
      <c r="O49" s="5" t="s">
        <v>40</v>
      </c>
      <c r="P49" s="5" t="s">
        <v>41</v>
      </c>
      <c r="Q49" s="7" t="s">
        <v>42</v>
      </c>
    </row>
    <row r="50" spans="1:17" x14ac:dyDescent="0.2">
      <c r="A50" s="4">
        <v>45769.481592905096</v>
      </c>
      <c r="B50" s="5" t="s">
        <v>53</v>
      </c>
      <c r="C50" s="6">
        <v>8</v>
      </c>
      <c r="D50" s="5" t="s">
        <v>54</v>
      </c>
      <c r="E50" s="5" t="s">
        <v>55</v>
      </c>
      <c r="F50" s="5">
        <v>12425</v>
      </c>
      <c r="G50" s="5">
        <v>9926449977</v>
      </c>
      <c r="H50" s="5" t="s">
        <v>20</v>
      </c>
      <c r="I50" s="5" t="s">
        <v>21</v>
      </c>
      <c r="J50" s="5" t="s">
        <v>22</v>
      </c>
      <c r="K50" s="5" t="s">
        <v>36</v>
      </c>
      <c r="L50" s="5" t="s">
        <v>24</v>
      </c>
      <c r="M50" s="5" t="s">
        <v>38</v>
      </c>
      <c r="N50" s="5" t="s">
        <v>26</v>
      </c>
      <c r="O50" s="5" t="s">
        <v>40</v>
      </c>
      <c r="P50" s="5" t="s">
        <v>28</v>
      </c>
      <c r="Q50" s="7" t="s">
        <v>29</v>
      </c>
    </row>
    <row r="51" spans="1:17" x14ac:dyDescent="0.2">
      <c r="A51" s="4">
        <v>45773.481617291662</v>
      </c>
      <c r="B51" s="5" t="s">
        <v>224</v>
      </c>
      <c r="C51" s="6">
        <v>5</v>
      </c>
      <c r="D51" s="5" t="s">
        <v>225</v>
      </c>
      <c r="E51" s="5" t="s">
        <v>226</v>
      </c>
      <c r="F51" s="5">
        <v>4</v>
      </c>
      <c r="G51" s="5">
        <v>7879810993</v>
      </c>
      <c r="H51" s="5" t="s">
        <v>33</v>
      </c>
      <c r="I51" s="5" t="s">
        <v>21</v>
      </c>
      <c r="J51" s="5" t="s">
        <v>22</v>
      </c>
      <c r="K51" s="5" t="s">
        <v>80</v>
      </c>
      <c r="L51" s="5" t="s">
        <v>24</v>
      </c>
      <c r="M51" s="5" t="s">
        <v>127</v>
      </c>
      <c r="N51" s="5" t="s">
        <v>89</v>
      </c>
      <c r="O51" s="5" t="s">
        <v>27</v>
      </c>
      <c r="P51" s="5" t="s">
        <v>82</v>
      </c>
      <c r="Q51" s="7" t="s">
        <v>29</v>
      </c>
    </row>
    <row r="52" spans="1:17" x14ac:dyDescent="0.2">
      <c r="A52" s="4">
        <v>45773.48703138889</v>
      </c>
      <c r="B52" s="5" t="s">
        <v>230</v>
      </c>
      <c r="C52" s="6">
        <v>5</v>
      </c>
      <c r="D52" s="5" t="s">
        <v>225</v>
      </c>
      <c r="E52" s="5" t="s">
        <v>231</v>
      </c>
      <c r="F52" s="5">
        <v>12201</v>
      </c>
      <c r="G52" s="5">
        <v>8839742409</v>
      </c>
      <c r="H52" s="5" t="s">
        <v>20</v>
      </c>
      <c r="I52" s="5" t="s">
        <v>21</v>
      </c>
      <c r="J52" s="5" t="s">
        <v>22</v>
      </c>
      <c r="K52" s="5" t="s">
        <v>59</v>
      </c>
      <c r="L52" s="5" t="s">
        <v>24</v>
      </c>
      <c r="M52" s="5" t="s">
        <v>25</v>
      </c>
      <c r="N52" s="5" t="s">
        <v>73</v>
      </c>
      <c r="O52" s="5" t="s">
        <v>27</v>
      </c>
      <c r="P52" s="5" t="s">
        <v>82</v>
      </c>
      <c r="Q52" s="7" t="s">
        <v>75</v>
      </c>
    </row>
    <row r="53" spans="1:17" x14ac:dyDescent="0.2">
      <c r="A53" s="4">
        <v>45773.487240405091</v>
      </c>
      <c r="B53" s="5" t="s">
        <v>232</v>
      </c>
      <c r="C53" s="6">
        <v>7</v>
      </c>
      <c r="D53" s="5" t="s">
        <v>225</v>
      </c>
      <c r="E53" s="5" t="s">
        <v>233</v>
      </c>
      <c r="F53" s="5">
        <v>13</v>
      </c>
      <c r="G53" s="5">
        <v>9425768052</v>
      </c>
      <c r="H53" s="5" t="s">
        <v>20</v>
      </c>
      <c r="I53" s="5" t="s">
        <v>21</v>
      </c>
      <c r="J53" s="5" t="s">
        <v>22</v>
      </c>
      <c r="K53" s="5" t="s">
        <v>23</v>
      </c>
      <c r="L53" s="5" t="s">
        <v>24</v>
      </c>
      <c r="M53" s="5" t="s">
        <v>25</v>
      </c>
      <c r="N53" s="5" t="s">
        <v>26</v>
      </c>
      <c r="O53" s="5" t="s">
        <v>27</v>
      </c>
      <c r="P53" s="5" t="s">
        <v>82</v>
      </c>
      <c r="Q53" s="7" t="s">
        <v>75</v>
      </c>
    </row>
    <row r="54" spans="1:17" x14ac:dyDescent="0.2">
      <c r="A54" s="4">
        <v>45773.487326261573</v>
      </c>
      <c r="B54" s="5" t="s">
        <v>234</v>
      </c>
      <c r="C54" s="6">
        <v>6</v>
      </c>
      <c r="D54" s="5" t="s">
        <v>225</v>
      </c>
      <c r="E54" s="5" t="s">
        <v>235</v>
      </c>
      <c r="F54" s="5">
        <v>5</v>
      </c>
      <c r="G54" s="5">
        <v>9201126621</v>
      </c>
      <c r="H54" s="5" t="s">
        <v>20</v>
      </c>
      <c r="I54" s="5" t="s">
        <v>21</v>
      </c>
      <c r="J54" s="5" t="s">
        <v>22</v>
      </c>
      <c r="K54" s="5" t="s">
        <v>59</v>
      </c>
      <c r="L54" s="5" t="s">
        <v>24</v>
      </c>
      <c r="M54" s="5" t="s">
        <v>25</v>
      </c>
      <c r="N54" s="5" t="s">
        <v>73</v>
      </c>
      <c r="O54" s="5" t="s">
        <v>27</v>
      </c>
      <c r="P54" s="5" t="s">
        <v>82</v>
      </c>
      <c r="Q54" s="7" t="s">
        <v>29</v>
      </c>
    </row>
    <row r="55" spans="1:17" x14ac:dyDescent="0.2">
      <c r="A55" s="4">
        <v>45773.487725706014</v>
      </c>
      <c r="B55" s="5" t="s">
        <v>236</v>
      </c>
      <c r="C55" s="6">
        <v>7</v>
      </c>
      <c r="D55" s="5" t="s">
        <v>225</v>
      </c>
      <c r="E55" s="5" t="s">
        <v>237</v>
      </c>
      <c r="F55" s="5">
        <v>16</v>
      </c>
      <c r="G55" s="5">
        <v>877085643</v>
      </c>
      <c r="H55" s="5" t="s">
        <v>20</v>
      </c>
      <c r="I55" s="5" t="s">
        <v>21</v>
      </c>
      <c r="J55" s="5" t="s">
        <v>22</v>
      </c>
      <c r="K55" s="5" t="s">
        <v>23</v>
      </c>
      <c r="L55" s="5" t="s">
        <v>24</v>
      </c>
      <c r="M55" s="5" t="s">
        <v>25</v>
      </c>
      <c r="N55" s="5" t="s">
        <v>26</v>
      </c>
      <c r="O55" s="5" t="s">
        <v>27</v>
      </c>
      <c r="P55" s="5" t="s">
        <v>82</v>
      </c>
      <c r="Q55" s="7" t="s">
        <v>75</v>
      </c>
    </row>
    <row r="56" spans="1:17" x14ac:dyDescent="0.2">
      <c r="A56" s="4">
        <v>45773.487784062498</v>
      </c>
      <c r="B56" s="5" t="s">
        <v>238</v>
      </c>
      <c r="C56" s="6">
        <v>7</v>
      </c>
      <c r="D56" s="5" t="s">
        <v>225</v>
      </c>
      <c r="E56" s="5" t="s">
        <v>239</v>
      </c>
      <c r="F56" s="5">
        <v>11215</v>
      </c>
      <c r="G56" s="5">
        <v>9425798704</v>
      </c>
      <c r="H56" s="5" t="s">
        <v>20</v>
      </c>
      <c r="I56" s="5" t="s">
        <v>21</v>
      </c>
      <c r="J56" s="5" t="s">
        <v>22</v>
      </c>
      <c r="K56" s="5" t="s">
        <v>59</v>
      </c>
      <c r="L56" s="5" t="s">
        <v>24</v>
      </c>
      <c r="M56" s="5" t="s">
        <v>25</v>
      </c>
      <c r="N56" s="5" t="s">
        <v>26</v>
      </c>
      <c r="O56" s="5" t="s">
        <v>27</v>
      </c>
      <c r="P56" s="5" t="s">
        <v>82</v>
      </c>
      <c r="Q56" s="7" t="s">
        <v>29</v>
      </c>
    </row>
    <row r="57" spans="1:17" x14ac:dyDescent="0.2">
      <c r="A57" s="4">
        <v>45773.48778383102</v>
      </c>
      <c r="B57" s="5" t="s">
        <v>240</v>
      </c>
      <c r="C57" s="6">
        <v>7</v>
      </c>
      <c r="D57" s="5" t="s">
        <v>225</v>
      </c>
      <c r="E57" s="5" t="s">
        <v>241</v>
      </c>
      <c r="F57" s="5">
        <v>9</v>
      </c>
      <c r="G57" s="5">
        <v>9425467037</v>
      </c>
      <c r="H57" s="5" t="s">
        <v>20</v>
      </c>
      <c r="I57" s="5" t="s">
        <v>21</v>
      </c>
      <c r="J57" s="5" t="s">
        <v>22</v>
      </c>
      <c r="K57" s="5" t="s">
        <v>23</v>
      </c>
      <c r="L57" s="5" t="s">
        <v>24</v>
      </c>
      <c r="M57" s="5" t="s">
        <v>25</v>
      </c>
      <c r="N57" s="5" t="s">
        <v>26</v>
      </c>
      <c r="O57" s="5" t="s">
        <v>27</v>
      </c>
      <c r="P57" s="5" t="s">
        <v>82</v>
      </c>
      <c r="Q57" s="7" t="s">
        <v>75</v>
      </c>
    </row>
    <row r="58" spans="1:17" x14ac:dyDescent="0.2">
      <c r="A58" s="4">
        <v>45773.489136099539</v>
      </c>
      <c r="B58" s="5" t="s">
        <v>253</v>
      </c>
      <c r="C58" s="6">
        <v>7</v>
      </c>
      <c r="D58" s="5" t="s">
        <v>225</v>
      </c>
      <c r="E58" s="5" t="s">
        <v>254</v>
      </c>
      <c r="F58" s="5">
        <v>17</v>
      </c>
      <c r="G58" s="5">
        <v>7879678131</v>
      </c>
      <c r="H58" s="5" t="s">
        <v>20</v>
      </c>
      <c r="I58" s="5" t="s">
        <v>21</v>
      </c>
      <c r="J58" s="5" t="s">
        <v>22</v>
      </c>
      <c r="K58" s="5" t="s">
        <v>59</v>
      </c>
      <c r="L58" s="5" t="s">
        <v>24</v>
      </c>
      <c r="M58" s="5" t="s">
        <v>25</v>
      </c>
      <c r="N58" s="5" t="s">
        <v>26</v>
      </c>
      <c r="O58" s="5" t="s">
        <v>27</v>
      </c>
      <c r="P58" s="5" t="s">
        <v>28</v>
      </c>
      <c r="Q58" s="7" t="s">
        <v>75</v>
      </c>
    </row>
    <row r="59" spans="1:17" x14ac:dyDescent="0.2">
      <c r="A59" s="4">
        <v>45773.489185868057</v>
      </c>
      <c r="B59" s="5" t="s">
        <v>255</v>
      </c>
      <c r="C59" s="6">
        <v>7</v>
      </c>
      <c r="D59" s="5" t="s">
        <v>225</v>
      </c>
      <c r="E59" s="5" t="s">
        <v>256</v>
      </c>
      <c r="F59" s="5">
        <v>12210</v>
      </c>
      <c r="G59" s="5">
        <v>9926269370</v>
      </c>
      <c r="H59" s="5" t="s">
        <v>20</v>
      </c>
      <c r="I59" s="5" t="s">
        <v>21</v>
      </c>
      <c r="J59" s="5" t="s">
        <v>22</v>
      </c>
      <c r="K59" s="5" t="s">
        <v>59</v>
      </c>
      <c r="L59" s="5" t="s">
        <v>24</v>
      </c>
      <c r="M59" s="5" t="s">
        <v>25</v>
      </c>
      <c r="N59" s="5" t="s">
        <v>26</v>
      </c>
      <c r="O59" s="5" t="s">
        <v>27</v>
      </c>
      <c r="P59" s="5" t="s">
        <v>28</v>
      </c>
      <c r="Q59" s="7" t="s">
        <v>75</v>
      </c>
    </row>
    <row r="60" spans="1:17" x14ac:dyDescent="0.2">
      <c r="A60" s="4">
        <v>45773.489099131941</v>
      </c>
      <c r="B60" s="5" t="s">
        <v>250</v>
      </c>
      <c r="C60" s="6">
        <v>7</v>
      </c>
      <c r="D60" s="5" t="s">
        <v>251</v>
      </c>
      <c r="E60" s="5" t="s">
        <v>252</v>
      </c>
      <c r="F60" s="5">
        <v>7</v>
      </c>
      <c r="G60" s="5">
        <v>9893025075</v>
      </c>
      <c r="H60" s="5" t="s">
        <v>20</v>
      </c>
      <c r="I60" s="5" t="s">
        <v>21</v>
      </c>
      <c r="J60" s="5" t="s">
        <v>22</v>
      </c>
      <c r="K60" s="5" t="s">
        <v>23</v>
      </c>
      <c r="L60" s="5" t="s">
        <v>24</v>
      </c>
      <c r="M60" s="5" t="s">
        <v>25</v>
      </c>
      <c r="N60" s="5" t="s">
        <v>26</v>
      </c>
      <c r="O60" s="5" t="s">
        <v>27</v>
      </c>
      <c r="P60" s="5" t="s">
        <v>82</v>
      </c>
      <c r="Q60" s="7" t="s">
        <v>75</v>
      </c>
    </row>
    <row r="61" spans="1:17" x14ac:dyDescent="0.2">
      <c r="A61" s="4">
        <v>45773.489762268524</v>
      </c>
      <c r="B61" s="5" t="s">
        <v>257</v>
      </c>
      <c r="C61" s="6">
        <v>7</v>
      </c>
      <c r="D61" s="5" t="s">
        <v>258</v>
      </c>
      <c r="E61" s="5" t="s">
        <v>259</v>
      </c>
      <c r="F61" s="5">
        <v>11202</v>
      </c>
      <c r="G61" s="5">
        <v>7828029285</v>
      </c>
      <c r="H61" s="5" t="s">
        <v>20</v>
      </c>
      <c r="I61" s="5" t="s">
        <v>21</v>
      </c>
      <c r="J61" s="5" t="s">
        <v>22</v>
      </c>
      <c r="K61" s="5" t="s">
        <v>23</v>
      </c>
      <c r="L61" s="5" t="s">
        <v>24</v>
      </c>
      <c r="M61" s="5" t="s">
        <v>25</v>
      </c>
      <c r="N61" s="5" t="s">
        <v>26</v>
      </c>
      <c r="O61" s="5" t="s">
        <v>27</v>
      </c>
      <c r="P61" s="5" t="s">
        <v>82</v>
      </c>
      <c r="Q61" s="7" t="s">
        <v>75</v>
      </c>
    </row>
    <row r="62" spans="1:17" x14ac:dyDescent="0.2">
      <c r="A62" s="4">
        <v>45772.42986793982</v>
      </c>
      <c r="B62" s="5" t="s">
        <v>124</v>
      </c>
      <c r="C62" s="6">
        <v>3</v>
      </c>
      <c r="D62" s="5" t="s">
        <v>125</v>
      </c>
      <c r="E62" s="5" t="s">
        <v>126</v>
      </c>
      <c r="F62" s="5">
        <v>12420</v>
      </c>
      <c r="G62" s="5">
        <v>9109378084</v>
      </c>
      <c r="H62" s="5" t="s">
        <v>20</v>
      </c>
      <c r="I62" s="5" t="s">
        <v>34</v>
      </c>
      <c r="J62" s="5" t="s">
        <v>87</v>
      </c>
      <c r="K62" s="5" t="s">
        <v>23</v>
      </c>
      <c r="L62" s="5" t="s">
        <v>88</v>
      </c>
      <c r="M62" s="5" t="s">
        <v>127</v>
      </c>
      <c r="N62" s="5" t="s">
        <v>73</v>
      </c>
      <c r="O62" s="5" t="s">
        <v>27</v>
      </c>
      <c r="P62" s="5" t="s">
        <v>41</v>
      </c>
      <c r="Q62" s="7" t="s">
        <v>46</v>
      </c>
    </row>
    <row r="63" spans="1:17" x14ac:dyDescent="0.2">
      <c r="A63" s="4">
        <v>45772.436258020833</v>
      </c>
      <c r="B63" s="5" t="s">
        <v>162</v>
      </c>
      <c r="C63" s="6">
        <v>3</v>
      </c>
      <c r="D63" s="5" t="s">
        <v>163</v>
      </c>
      <c r="E63" s="5" t="s">
        <v>164</v>
      </c>
      <c r="F63" s="5">
        <v>12423</v>
      </c>
      <c r="G63" s="5">
        <v>9302570231</v>
      </c>
      <c r="H63" s="5" t="s">
        <v>119</v>
      </c>
      <c r="I63" s="5" t="s">
        <v>63</v>
      </c>
      <c r="J63" s="5" t="s">
        <v>113</v>
      </c>
      <c r="K63" s="5" t="s">
        <v>59</v>
      </c>
      <c r="L63" s="5" t="s">
        <v>24</v>
      </c>
      <c r="M63" s="5" t="s">
        <v>25</v>
      </c>
      <c r="N63" s="5" t="s">
        <v>39</v>
      </c>
      <c r="O63" s="5" t="s">
        <v>40</v>
      </c>
      <c r="P63" s="5" t="s">
        <v>28</v>
      </c>
      <c r="Q63" s="7" t="s">
        <v>29</v>
      </c>
    </row>
    <row r="64" spans="1:17" x14ac:dyDescent="0.2">
      <c r="A64" s="4">
        <v>45772.439608749999</v>
      </c>
      <c r="B64" s="5" t="s">
        <v>176</v>
      </c>
      <c r="C64" s="6">
        <v>2</v>
      </c>
      <c r="D64" s="5" t="s">
        <v>163</v>
      </c>
      <c r="E64" s="5" t="s">
        <v>177</v>
      </c>
      <c r="F64" s="5">
        <v>12419</v>
      </c>
      <c r="G64" s="5">
        <v>356.10465446000001</v>
      </c>
      <c r="H64" s="5" t="s">
        <v>119</v>
      </c>
      <c r="I64" s="5" t="s">
        <v>63</v>
      </c>
      <c r="J64" s="5" t="s">
        <v>87</v>
      </c>
      <c r="K64" s="5" t="s">
        <v>59</v>
      </c>
      <c r="L64" s="5" t="s">
        <v>24</v>
      </c>
      <c r="M64" s="5" t="s">
        <v>25</v>
      </c>
      <c r="N64" s="5" t="s">
        <v>89</v>
      </c>
      <c r="O64" s="5" t="s">
        <v>81</v>
      </c>
      <c r="P64" s="5" t="s">
        <v>28</v>
      </c>
      <c r="Q64" s="7" t="s">
        <v>75</v>
      </c>
    </row>
    <row r="65" spans="1:17" x14ac:dyDescent="0.2">
      <c r="A65" s="4">
        <v>45772.443077581018</v>
      </c>
      <c r="B65" s="5" t="s">
        <v>178</v>
      </c>
      <c r="C65" s="6">
        <v>3</v>
      </c>
      <c r="D65" s="5" t="s">
        <v>163</v>
      </c>
      <c r="E65" s="5" t="s">
        <v>179</v>
      </c>
      <c r="F65" s="5">
        <v>16</v>
      </c>
      <c r="G65" s="5">
        <v>8104829878</v>
      </c>
      <c r="H65" s="5" t="s">
        <v>119</v>
      </c>
      <c r="I65" s="5" t="s">
        <v>21</v>
      </c>
      <c r="J65" s="5" t="s">
        <v>22</v>
      </c>
      <c r="K65" s="5" t="s">
        <v>59</v>
      </c>
      <c r="L65" s="5" t="s">
        <v>24</v>
      </c>
      <c r="M65" s="5" t="s">
        <v>25</v>
      </c>
      <c r="N65" s="5" t="s">
        <v>73</v>
      </c>
      <c r="O65" s="5" t="s">
        <v>40</v>
      </c>
      <c r="P65" s="5" t="s">
        <v>41</v>
      </c>
      <c r="Q65" s="7" t="s">
        <v>75</v>
      </c>
    </row>
    <row r="66" spans="1:17" x14ac:dyDescent="0.2">
      <c r="A66" s="4">
        <v>45772.438397592588</v>
      </c>
      <c r="B66" s="5" t="s">
        <v>173</v>
      </c>
      <c r="C66" s="6">
        <v>3</v>
      </c>
      <c r="D66" s="5" t="s">
        <v>174</v>
      </c>
      <c r="E66" s="5" t="s">
        <v>175</v>
      </c>
      <c r="F66" s="5">
        <v>12405</v>
      </c>
      <c r="G66" s="5">
        <v>9981370930</v>
      </c>
      <c r="H66" s="5" t="s">
        <v>131</v>
      </c>
      <c r="I66" s="5" t="s">
        <v>34</v>
      </c>
      <c r="J66" s="5" t="s">
        <v>35</v>
      </c>
      <c r="K66" s="5" t="s">
        <v>59</v>
      </c>
      <c r="L66" s="5" t="s">
        <v>24</v>
      </c>
      <c r="M66" s="5" t="s">
        <v>25</v>
      </c>
      <c r="N66" s="5" t="s">
        <v>39</v>
      </c>
      <c r="O66" s="5" t="s">
        <v>27</v>
      </c>
      <c r="P66" s="5" t="s">
        <v>82</v>
      </c>
      <c r="Q66" s="7" t="s">
        <v>29</v>
      </c>
    </row>
    <row r="67" spans="1:17" x14ac:dyDescent="0.2">
      <c r="A67" s="4">
        <v>45772.839294178237</v>
      </c>
      <c r="B67" s="5" t="s">
        <v>101</v>
      </c>
      <c r="C67" s="6">
        <v>8</v>
      </c>
      <c r="D67" s="5" t="s">
        <v>203</v>
      </c>
      <c r="E67" s="5" t="s">
        <v>103</v>
      </c>
      <c r="F67" s="8" t="s">
        <v>104</v>
      </c>
      <c r="G67" s="5">
        <v>8815472780</v>
      </c>
      <c r="H67" s="5" t="s">
        <v>20</v>
      </c>
      <c r="I67" s="5" t="s">
        <v>63</v>
      </c>
      <c r="J67" s="5" t="s">
        <v>22</v>
      </c>
      <c r="K67" s="5" t="s">
        <v>23</v>
      </c>
      <c r="L67" s="5" t="s">
        <v>24</v>
      </c>
      <c r="M67" s="5" t="s">
        <v>38</v>
      </c>
      <c r="N67" s="5" t="s">
        <v>26</v>
      </c>
      <c r="O67" s="5" t="s">
        <v>81</v>
      </c>
      <c r="P67" s="5" t="s">
        <v>28</v>
      </c>
      <c r="Q67" s="7" t="s">
        <v>29</v>
      </c>
    </row>
    <row r="68" spans="1:17" x14ac:dyDescent="0.2">
      <c r="A68" s="4">
        <v>45772.427862233795</v>
      </c>
      <c r="B68" s="5" t="s">
        <v>120</v>
      </c>
      <c r="C68" s="6">
        <v>3</v>
      </c>
      <c r="D68" s="5" t="s">
        <v>121</v>
      </c>
      <c r="E68" s="5" t="s">
        <v>122</v>
      </c>
      <c r="F68" s="5">
        <v>12408</v>
      </c>
      <c r="G68" s="5">
        <v>9993330440</v>
      </c>
      <c r="H68" s="5" t="s">
        <v>119</v>
      </c>
      <c r="I68" s="5" t="s">
        <v>86</v>
      </c>
      <c r="J68" s="5" t="s">
        <v>22</v>
      </c>
      <c r="K68" s="5" t="s">
        <v>36</v>
      </c>
      <c r="L68" s="5" t="s">
        <v>109</v>
      </c>
      <c r="M68" s="5" t="s">
        <v>123</v>
      </c>
      <c r="N68" s="5" t="s">
        <v>73</v>
      </c>
      <c r="O68" s="5" t="s">
        <v>27</v>
      </c>
      <c r="P68" s="5" t="s">
        <v>41</v>
      </c>
      <c r="Q68" s="7" t="s">
        <v>29</v>
      </c>
    </row>
    <row r="69" spans="1:17" x14ac:dyDescent="0.2">
      <c r="A69" s="4">
        <v>45772.818520497683</v>
      </c>
      <c r="B69" s="5" t="s">
        <v>188</v>
      </c>
      <c r="C69" s="6">
        <v>9</v>
      </c>
      <c r="D69" s="5" t="s">
        <v>189</v>
      </c>
      <c r="E69" s="5" t="s">
        <v>190</v>
      </c>
      <c r="F69" s="8" t="s">
        <v>79</v>
      </c>
      <c r="G69" s="5">
        <v>8827004169</v>
      </c>
      <c r="H69" s="5" t="s">
        <v>20</v>
      </c>
      <c r="I69" s="5" t="s">
        <v>21</v>
      </c>
      <c r="J69" s="5" t="s">
        <v>22</v>
      </c>
      <c r="K69" s="5" t="s">
        <v>23</v>
      </c>
      <c r="L69" s="5" t="s">
        <v>24</v>
      </c>
      <c r="M69" s="5" t="s">
        <v>38</v>
      </c>
      <c r="N69" s="5" t="s">
        <v>26</v>
      </c>
      <c r="O69" s="5" t="s">
        <v>81</v>
      </c>
      <c r="P69" s="5" t="s">
        <v>28</v>
      </c>
      <c r="Q69" s="7" t="s">
        <v>29</v>
      </c>
    </row>
    <row r="70" spans="1:17" x14ac:dyDescent="0.2">
      <c r="A70" s="4">
        <v>45772.819633587962</v>
      </c>
      <c r="B70" s="5" t="s">
        <v>188</v>
      </c>
      <c r="C70" s="6">
        <v>9</v>
      </c>
      <c r="D70" s="5" t="s">
        <v>192</v>
      </c>
      <c r="E70" s="5" t="s">
        <v>193</v>
      </c>
      <c r="F70" s="8" t="s">
        <v>79</v>
      </c>
      <c r="G70" s="5">
        <v>8827004169</v>
      </c>
      <c r="H70" s="5" t="s">
        <v>20</v>
      </c>
      <c r="I70" s="5" t="s">
        <v>21</v>
      </c>
      <c r="J70" s="5" t="s">
        <v>22</v>
      </c>
      <c r="K70" s="5" t="s">
        <v>23</v>
      </c>
      <c r="L70" s="5" t="s">
        <v>24</v>
      </c>
      <c r="M70" s="5" t="s">
        <v>38</v>
      </c>
      <c r="N70" s="5" t="s">
        <v>26</v>
      </c>
      <c r="O70" s="5" t="s">
        <v>81</v>
      </c>
      <c r="P70" s="5" t="s">
        <v>28</v>
      </c>
      <c r="Q70" s="7" t="s">
        <v>29</v>
      </c>
    </row>
    <row r="71" spans="1:17" x14ac:dyDescent="0.2">
      <c r="A71" s="4">
        <v>45772.435964432865</v>
      </c>
      <c r="B71" s="5" t="s">
        <v>156</v>
      </c>
      <c r="C71" s="6">
        <v>2</v>
      </c>
      <c r="D71" s="5" t="s">
        <v>157</v>
      </c>
      <c r="E71" s="5" t="s">
        <v>158</v>
      </c>
      <c r="F71" s="5">
        <v>12418</v>
      </c>
      <c r="G71" s="5">
        <v>7000234357</v>
      </c>
      <c r="H71" s="5" t="s">
        <v>119</v>
      </c>
      <c r="I71" s="5" t="s">
        <v>21</v>
      </c>
      <c r="J71" s="5" t="s">
        <v>22</v>
      </c>
      <c r="K71" s="5" t="s">
        <v>36</v>
      </c>
      <c r="L71" s="5" t="s">
        <v>88</v>
      </c>
      <c r="M71" s="5" t="s">
        <v>123</v>
      </c>
      <c r="N71" s="5" t="s">
        <v>89</v>
      </c>
      <c r="O71" s="5" t="s">
        <v>40</v>
      </c>
      <c r="P71" s="5" t="s">
        <v>74</v>
      </c>
      <c r="Q71" s="7" t="s">
        <v>46</v>
      </c>
    </row>
    <row r="72" spans="1:17" x14ac:dyDescent="0.2">
      <c r="A72" s="4">
        <v>45772.852204456023</v>
      </c>
      <c r="B72" s="5" t="s">
        <v>208</v>
      </c>
      <c r="C72" s="6">
        <v>8</v>
      </c>
      <c r="D72" s="5" t="s">
        <v>209</v>
      </c>
      <c r="E72" s="5" t="s">
        <v>201</v>
      </c>
      <c r="F72" s="8" t="s">
        <v>202</v>
      </c>
      <c r="G72" s="5">
        <v>6265166544</v>
      </c>
      <c r="H72" s="5" t="s">
        <v>20</v>
      </c>
      <c r="I72" s="5" t="s">
        <v>21</v>
      </c>
      <c r="J72" s="5" t="s">
        <v>22</v>
      </c>
      <c r="K72" s="5" t="s">
        <v>23</v>
      </c>
      <c r="L72" s="5" t="s">
        <v>24</v>
      </c>
      <c r="M72" s="5" t="s">
        <v>38</v>
      </c>
      <c r="N72" s="5" t="s">
        <v>26</v>
      </c>
      <c r="O72" s="5" t="s">
        <v>81</v>
      </c>
      <c r="P72" s="5" t="s">
        <v>28</v>
      </c>
      <c r="Q72" s="7" t="s">
        <v>75</v>
      </c>
    </row>
    <row r="73" spans="1:17" x14ac:dyDescent="0.2">
      <c r="A73" s="4">
        <v>45772.881154143513</v>
      </c>
      <c r="B73" s="5" t="s">
        <v>215</v>
      </c>
      <c r="C73" s="6">
        <v>10</v>
      </c>
      <c r="D73" s="5" t="s">
        <v>216</v>
      </c>
      <c r="E73" s="5" t="s">
        <v>217</v>
      </c>
      <c r="F73" s="5">
        <v>11118</v>
      </c>
      <c r="G73" s="5">
        <v>6269538221</v>
      </c>
      <c r="H73" s="5" t="s">
        <v>20</v>
      </c>
      <c r="I73" s="5" t="s">
        <v>21</v>
      </c>
      <c r="J73" s="5" t="s">
        <v>22</v>
      </c>
      <c r="K73" s="5" t="s">
        <v>23</v>
      </c>
      <c r="L73" s="5" t="s">
        <v>24</v>
      </c>
      <c r="M73" s="5" t="s">
        <v>38</v>
      </c>
      <c r="N73" s="5" t="s">
        <v>26</v>
      </c>
      <c r="O73" s="5" t="s">
        <v>27</v>
      </c>
      <c r="P73" s="5" t="s">
        <v>28</v>
      </c>
      <c r="Q73" s="7" t="s">
        <v>29</v>
      </c>
    </row>
    <row r="74" spans="1:17" x14ac:dyDescent="0.2">
      <c r="A74" s="4">
        <v>45772.882462048612</v>
      </c>
      <c r="B74" s="5" t="s">
        <v>215</v>
      </c>
      <c r="C74" s="6">
        <v>10</v>
      </c>
      <c r="D74" s="5" t="s">
        <v>218</v>
      </c>
      <c r="E74" s="5" t="s">
        <v>217</v>
      </c>
      <c r="F74" s="5">
        <v>11118</v>
      </c>
      <c r="G74" s="5">
        <v>6269538221</v>
      </c>
      <c r="H74" s="5" t="s">
        <v>20</v>
      </c>
      <c r="I74" s="5" t="s">
        <v>21</v>
      </c>
      <c r="J74" s="5" t="s">
        <v>22</v>
      </c>
      <c r="K74" s="5" t="s">
        <v>23</v>
      </c>
      <c r="L74" s="5" t="s">
        <v>24</v>
      </c>
      <c r="M74" s="5" t="s">
        <v>38</v>
      </c>
      <c r="N74" s="5" t="s">
        <v>26</v>
      </c>
      <c r="O74" s="5" t="s">
        <v>27</v>
      </c>
      <c r="P74" s="5" t="s">
        <v>28</v>
      </c>
      <c r="Q74" s="7" t="s">
        <v>29</v>
      </c>
    </row>
    <row r="75" spans="1:17" x14ac:dyDescent="0.2">
      <c r="A75" s="4">
        <v>45772.895432962963</v>
      </c>
      <c r="B75" s="5" t="s">
        <v>219</v>
      </c>
      <c r="C75" s="6">
        <v>1</v>
      </c>
      <c r="D75" s="5" t="s">
        <v>218</v>
      </c>
      <c r="E75" s="5" t="s">
        <v>220</v>
      </c>
      <c r="F75" s="5">
        <v>11116</v>
      </c>
      <c r="G75" s="5" t="s">
        <v>221</v>
      </c>
      <c r="H75" s="5" t="s">
        <v>20</v>
      </c>
      <c r="I75" s="5" t="s">
        <v>86</v>
      </c>
      <c r="J75" s="5" t="s">
        <v>87</v>
      </c>
      <c r="K75" s="5" t="s">
        <v>59</v>
      </c>
      <c r="L75" s="5" t="s">
        <v>109</v>
      </c>
      <c r="M75" s="5" t="s">
        <v>123</v>
      </c>
      <c r="N75" s="5" t="s">
        <v>89</v>
      </c>
      <c r="O75" s="5" t="s">
        <v>81</v>
      </c>
      <c r="P75" s="5" t="s">
        <v>41</v>
      </c>
      <c r="Q75" s="7" t="s">
        <v>75</v>
      </c>
    </row>
    <row r="76" spans="1:17" x14ac:dyDescent="0.2">
      <c r="A76" s="4">
        <v>45772.432061053245</v>
      </c>
      <c r="B76" s="5" t="s">
        <v>144</v>
      </c>
      <c r="C76" s="6">
        <v>1</v>
      </c>
      <c r="D76" s="5" t="s">
        <v>145</v>
      </c>
      <c r="E76" s="5" t="s">
        <v>146</v>
      </c>
      <c r="F76" s="5">
        <v>15</v>
      </c>
      <c r="G76" s="5">
        <v>8319168719</v>
      </c>
      <c r="H76" s="5" t="s">
        <v>33</v>
      </c>
      <c r="I76" s="5" t="s">
        <v>63</v>
      </c>
      <c r="J76" s="5" t="s">
        <v>113</v>
      </c>
      <c r="K76" s="5" t="s">
        <v>36</v>
      </c>
      <c r="L76" s="5" t="s">
        <v>109</v>
      </c>
      <c r="M76" s="5" t="s">
        <v>25</v>
      </c>
      <c r="N76" s="5" t="s">
        <v>89</v>
      </c>
      <c r="O76" s="5" t="s">
        <v>27</v>
      </c>
      <c r="P76" s="5" t="s">
        <v>82</v>
      </c>
      <c r="Q76" s="7" t="s">
        <v>42</v>
      </c>
    </row>
    <row r="77" spans="1:17" x14ac:dyDescent="0.2">
      <c r="A77" s="4">
        <v>45776.354361203703</v>
      </c>
      <c r="B77" s="5" t="s">
        <v>290</v>
      </c>
      <c r="C77" s="6">
        <v>9</v>
      </c>
      <c r="D77" s="5" t="s">
        <v>291</v>
      </c>
      <c r="E77" s="5" t="s">
        <v>292</v>
      </c>
      <c r="F77" s="8" t="s">
        <v>171</v>
      </c>
      <c r="G77" s="5">
        <v>7879787572</v>
      </c>
      <c r="H77" s="5" t="s">
        <v>20</v>
      </c>
      <c r="I77" s="5" t="s">
        <v>21</v>
      </c>
      <c r="J77" s="5" t="s">
        <v>22</v>
      </c>
      <c r="K77" s="5" t="s">
        <v>23</v>
      </c>
      <c r="L77" s="5" t="s">
        <v>24</v>
      </c>
      <c r="M77" s="5" t="s">
        <v>38</v>
      </c>
      <c r="N77" s="5" t="s">
        <v>26</v>
      </c>
      <c r="O77" s="5" t="s">
        <v>81</v>
      </c>
      <c r="P77" s="5" t="s">
        <v>28</v>
      </c>
      <c r="Q77" s="7" t="s">
        <v>29</v>
      </c>
    </row>
    <row r="78" spans="1:17" x14ac:dyDescent="0.2">
      <c r="A78" s="4">
        <v>45771.748608263893</v>
      </c>
      <c r="B78" s="5" t="s">
        <v>110</v>
      </c>
      <c r="C78" s="6">
        <v>3</v>
      </c>
      <c r="D78" s="5" t="s">
        <v>111</v>
      </c>
      <c r="E78" s="5" t="s">
        <v>112</v>
      </c>
      <c r="F78" s="5">
        <v>12110</v>
      </c>
      <c r="G78" s="5">
        <v>7415003973</v>
      </c>
      <c r="H78" s="5" t="s">
        <v>20</v>
      </c>
      <c r="I78" s="5" t="s">
        <v>34</v>
      </c>
      <c r="J78" s="5" t="s">
        <v>113</v>
      </c>
      <c r="K78" s="5" t="s">
        <v>59</v>
      </c>
      <c r="L78" s="5" t="s">
        <v>37</v>
      </c>
      <c r="M78" s="5" t="s">
        <v>38</v>
      </c>
      <c r="N78" s="5" t="s">
        <v>89</v>
      </c>
      <c r="O78" s="5" t="s">
        <v>81</v>
      </c>
      <c r="P78" s="5" t="s">
        <v>28</v>
      </c>
      <c r="Q78" s="7" t="s">
        <v>75</v>
      </c>
    </row>
    <row r="79" spans="1:17" x14ac:dyDescent="0.2">
      <c r="A79" s="4">
        <v>45771.825810416667</v>
      </c>
      <c r="B79" s="5" t="s">
        <v>110</v>
      </c>
      <c r="C79" s="6">
        <v>2</v>
      </c>
      <c r="D79" s="5" t="s">
        <v>111</v>
      </c>
      <c r="E79" s="5" t="s">
        <v>114</v>
      </c>
      <c r="F79" s="5">
        <v>12110</v>
      </c>
      <c r="G79" s="5">
        <v>7415003973</v>
      </c>
      <c r="H79" s="5" t="s">
        <v>20</v>
      </c>
      <c r="I79" s="5" t="s">
        <v>34</v>
      </c>
      <c r="J79" s="5" t="s">
        <v>87</v>
      </c>
      <c r="K79" s="5" t="s">
        <v>59</v>
      </c>
      <c r="L79" s="5" t="s">
        <v>88</v>
      </c>
      <c r="M79" s="5" t="s">
        <v>38</v>
      </c>
      <c r="N79" s="5" t="s">
        <v>39</v>
      </c>
      <c r="O79" s="5" t="s">
        <v>81</v>
      </c>
      <c r="P79" s="5" t="s">
        <v>82</v>
      </c>
      <c r="Q79" s="7" t="s">
        <v>75</v>
      </c>
    </row>
    <row r="80" spans="1:17" x14ac:dyDescent="0.2">
      <c r="A80" s="4">
        <v>45771.827423414346</v>
      </c>
      <c r="B80" s="5" t="s">
        <v>110</v>
      </c>
      <c r="C80" s="6">
        <v>1</v>
      </c>
      <c r="D80" s="5" t="s">
        <v>115</v>
      </c>
      <c r="E80" s="5" t="s">
        <v>112</v>
      </c>
      <c r="F80" s="5">
        <v>12110</v>
      </c>
      <c r="G80" s="5">
        <v>7415003973</v>
      </c>
      <c r="H80" s="5" t="s">
        <v>20</v>
      </c>
      <c r="I80" s="5" t="s">
        <v>34</v>
      </c>
      <c r="J80" s="5" t="s">
        <v>87</v>
      </c>
      <c r="K80" s="5" t="s">
        <v>59</v>
      </c>
      <c r="L80" s="5" t="s">
        <v>109</v>
      </c>
      <c r="M80" s="5" t="s">
        <v>25</v>
      </c>
      <c r="N80" s="5" t="s">
        <v>39</v>
      </c>
      <c r="O80" s="5" t="s">
        <v>81</v>
      </c>
      <c r="P80" s="5" t="s">
        <v>82</v>
      </c>
      <c r="Q80" s="7" t="s">
        <v>75</v>
      </c>
    </row>
    <row r="81" spans="1:17" x14ac:dyDescent="0.2">
      <c r="A81" s="4">
        <v>45772.437394166671</v>
      </c>
      <c r="B81" s="5" t="s">
        <v>168</v>
      </c>
      <c r="C81" s="6">
        <v>5</v>
      </c>
      <c r="D81" s="5" t="s">
        <v>169</v>
      </c>
      <c r="E81" s="5" t="s">
        <v>170</v>
      </c>
      <c r="F81" s="8" t="s">
        <v>171</v>
      </c>
      <c r="G81" s="5">
        <v>6264108106</v>
      </c>
      <c r="H81" s="5" t="s">
        <v>20</v>
      </c>
      <c r="I81" s="5" t="s">
        <v>21</v>
      </c>
      <c r="J81" s="5" t="s">
        <v>22</v>
      </c>
      <c r="K81" s="5" t="s">
        <v>36</v>
      </c>
      <c r="L81" s="5" t="s">
        <v>109</v>
      </c>
      <c r="M81" s="5" t="s">
        <v>123</v>
      </c>
      <c r="N81" s="5" t="s">
        <v>73</v>
      </c>
      <c r="O81" s="5" t="s">
        <v>27</v>
      </c>
      <c r="P81" s="5" t="s">
        <v>74</v>
      </c>
      <c r="Q81" s="7" t="s">
        <v>29</v>
      </c>
    </row>
    <row r="82" spans="1:17" x14ac:dyDescent="0.2">
      <c r="A82" s="4">
        <v>45773.487898981482</v>
      </c>
      <c r="B82" s="5" t="s">
        <v>242</v>
      </c>
      <c r="C82" s="6">
        <v>7</v>
      </c>
      <c r="D82" s="5" t="s">
        <v>243</v>
      </c>
      <c r="E82" s="5" t="s">
        <v>244</v>
      </c>
      <c r="F82" s="5">
        <v>12212</v>
      </c>
      <c r="G82" s="5">
        <v>6264248883</v>
      </c>
      <c r="H82" s="5" t="s">
        <v>20</v>
      </c>
      <c r="I82" s="5" t="s">
        <v>21</v>
      </c>
      <c r="J82" s="5" t="s">
        <v>22</v>
      </c>
      <c r="K82" s="5" t="s">
        <v>59</v>
      </c>
      <c r="L82" s="5" t="s">
        <v>24</v>
      </c>
      <c r="M82" s="5" t="s">
        <v>25</v>
      </c>
      <c r="N82" s="5" t="s">
        <v>26</v>
      </c>
      <c r="O82" s="5" t="s">
        <v>27</v>
      </c>
      <c r="P82" s="5" t="s">
        <v>82</v>
      </c>
      <c r="Q82" s="7" t="s">
        <v>29</v>
      </c>
    </row>
    <row r="83" spans="1:17" x14ac:dyDescent="0.2">
      <c r="A83" s="4">
        <v>45772.820841689812</v>
      </c>
      <c r="B83" s="5" t="s">
        <v>185</v>
      </c>
      <c r="C83" s="6">
        <v>7</v>
      </c>
      <c r="D83" s="5" t="s">
        <v>194</v>
      </c>
      <c r="E83" s="5" t="s">
        <v>195</v>
      </c>
      <c r="F83" s="5">
        <v>16</v>
      </c>
      <c r="G83" s="5" t="s">
        <v>196</v>
      </c>
      <c r="H83" s="5" t="s">
        <v>20</v>
      </c>
      <c r="I83" s="5" t="s">
        <v>34</v>
      </c>
      <c r="J83" s="5" t="s">
        <v>22</v>
      </c>
      <c r="K83" s="5" t="s">
        <v>59</v>
      </c>
      <c r="L83" s="5" t="s">
        <v>24</v>
      </c>
      <c r="M83" s="5" t="s">
        <v>38</v>
      </c>
      <c r="N83" s="5" t="s">
        <v>39</v>
      </c>
      <c r="O83" s="5" t="s">
        <v>27</v>
      </c>
      <c r="P83" s="5" t="s">
        <v>28</v>
      </c>
      <c r="Q83" s="7" t="s">
        <v>29</v>
      </c>
    </row>
    <row r="84" spans="1:17" x14ac:dyDescent="0.2">
      <c r="A84" s="4">
        <v>45776.354154872686</v>
      </c>
      <c r="B84" s="5" t="s">
        <v>281</v>
      </c>
      <c r="C84" s="6">
        <v>6</v>
      </c>
      <c r="D84" s="5" t="s">
        <v>282</v>
      </c>
      <c r="E84" s="5" t="s">
        <v>283</v>
      </c>
      <c r="F84" s="5">
        <v>3</v>
      </c>
      <c r="G84" s="5">
        <v>7976629751</v>
      </c>
      <c r="H84" s="5" t="s">
        <v>20</v>
      </c>
      <c r="I84" s="5" t="s">
        <v>21</v>
      </c>
      <c r="J84" s="5" t="s">
        <v>113</v>
      </c>
      <c r="K84" s="5" t="s">
        <v>23</v>
      </c>
      <c r="L84" s="5" t="s">
        <v>24</v>
      </c>
      <c r="M84" s="5" t="s">
        <v>25</v>
      </c>
      <c r="N84" s="5" t="s">
        <v>26</v>
      </c>
      <c r="O84" s="5" t="s">
        <v>93</v>
      </c>
      <c r="P84" s="5" t="s">
        <v>82</v>
      </c>
      <c r="Q84" s="7" t="s">
        <v>29</v>
      </c>
    </row>
    <row r="85" spans="1:17" x14ac:dyDescent="0.2">
      <c r="A85" s="4">
        <v>45769.842858217591</v>
      </c>
      <c r="B85" s="5" t="s">
        <v>97</v>
      </c>
      <c r="C85" s="6">
        <v>8</v>
      </c>
      <c r="D85" s="5" t="s">
        <v>98</v>
      </c>
      <c r="E85" s="5" t="s">
        <v>99</v>
      </c>
      <c r="F85" s="5">
        <v>11</v>
      </c>
      <c r="G85" s="5" t="s">
        <v>100</v>
      </c>
      <c r="H85" s="5" t="s">
        <v>20</v>
      </c>
      <c r="I85" s="5" t="s">
        <v>21</v>
      </c>
      <c r="J85" s="5" t="s">
        <v>22</v>
      </c>
      <c r="K85" s="5" t="s">
        <v>23</v>
      </c>
      <c r="L85" s="5" t="s">
        <v>24</v>
      </c>
      <c r="M85" s="5" t="s">
        <v>38</v>
      </c>
      <c r="N85" s="5" t="s">
        <v>26</v>
      </c>
      <c r="O85" s="5" t="s">
        <v>93</v>
      </c>
      <c r="P85" s="5" t="s">
        <v>28</v>
      </c>
      <c r="Q85" s="7" t="s">
        <v>42</v>
      </c>
    </row>
    <row r="86" spans="1:17" x14ac:dyDescent="0.2">
      <c r="A86" s="4">
        <v>45772.843014872684</v>
      </c>
      <c r="B86" s="5" t="s">
        <v>204</v>
      </c>
      <c r="C86" s="6">
        <v>9</v>
      </c>
      <c r="D86" s="5" t="s">
        <v>205</v>
      </c>
      <c r="E86" s="5" t="s">
        <v>206</v>
      </c>
      <c r="F86" s="5">
        <v>9</v>
      </c>
      <c r="G86" s="5" t="s">
        <v>207</v>
      </c>
      <c r="H86" s="5" t="s">
        <v>20</v>
      </c>
      <c r="I86" s="5" t="s">
        <v>21</v>
      </c>
      <c r="J86" s="5" t="s">
        <v>22</v>
      </c>
      <c r="K86" s="5" t="s">
        <v>23</v>
      </c>
      <c r="L86" s="5" t="s">
        <v>24</v>
      </c>
      <c r="M86" s="5" t="s">
        <v>38</v>
      </c>
      <c r="N86" s="5" t="s">
        <v>26</v>
      </c>
      <c r="O86" s="5" t="s">
        <v>81</v>
      </c>
      <c r="P86" s="5" t="s">
        <v>28</v>
      </c>
      <c r="Q86" s="7" t="s">
        <v>29</v>
      </c>
    </row>
    <row r="87" spans="1:17" x14ac:dyDescent="0.2">
      <c r="A87" s="4">
        <v>45772.431938981477</v>
      </c>
      <c r="B87" s="5" t="s">
        <v>138</v>
      </c>
      <c r="C87" s="6">
        <v>2</v>
      </c>
      <c r="D87" s="5" t="s">
        <v>139</v>
      </c>
      <c r="E87" s="5" t="s">
        <v>140</v>
      </c>
      <c r="F87" s="5">
        <v>3</v>
      </c>
      <c r="G87" s="5">
        <v>1234567890</v>
      </c>
      <c r="H87" s="5" t="s">
        <v>119</v>
      </c>
      <c r="I87" s="5" t="s">
        <v>63</v>
      </c>
      <c r="J87" s="5" t="s">
        <v>113</v>
      </c>
      <c r="K87" s="5" t="s">
        <v>23</v>
      </c>
      <c r="L87" s="5" t="s">
        <v>37</v>
      </c>
      <c r="M87" s="5" t="s">
        <v>123</v>
      </c>
      <c r="N87" s="5" t="s">
        <v>73</v>
      </c>
      <c r="O87" s="5" t="s">
        <v>27</v>
      </c>
      <c r="P87" s="5" t="s">
        <v>41</v>
      </c>
      <c r="Q87" s="7" t="s">
        <v>42</v>
      </c>
    </row>
    <row r="88" spans="1:17" x14ac:dyDescent="0.2">
      <c r="A88" s="4">
        <v>45772.839267997682</v>
      </c>
      <c r="B88" s="5" t="s">
        <v>199</v>
      </c>
      <c r="C88" s="6">
        <v>4</v>
      </c>
      <c r="D88" s="5" t="s">
        <v>200</v>
      </c>
      <c r="E88" s="5" t="s">
        <v>201</v>
      </c>
      <c r="F88" s="8" t="s">
        <v>202</v>
      </c>
      <c r="G88" s="5">
        <v>6265166544</v>
      </c>
      <c r="H88" s="5" t="s">
        <v>20</v>
      </c>
      <c r="I88" s="5" t="s">
        <v>21</v>
      </c>
      <c r="J88" s="5" t="s">
        <v>113</v>
      </c>
      <c r="K88" s="5" t="s">
        <v>23</v>
      </c>
      <c r="L88" s="5" t="s">
        <v>37</v>
      </c>
      <c r="M88" s="5" t="s">
        <v>123</v>
      </c>
      <c r="N88" s="5" t="s">
        <v>89</v>
      </c>
      <c r="O88" s="5" t="s">
        <v>27</v>
      </c>
      <c r="P88" s="5" t="s">
        <v>82</v>
      </c>
      <c r="Q88" s="7" t="s">
        <v>75</v>
      </c>
    </row>
    <row r="89" spans="1:17" x14ac:dyDescent="0.2">
      <c r="A89" s="4">
        <v>45772.43166509259</v>
      </c>
      <c r="B89" s="5" t="s">
        <v>135</v>
      </c>
      <c r="C89" s="6">
        <v>1</v>
      </c>
      <c r="D89" s="5" t="s">
        <v>136</v>
      </c>
      <c r="E89" s="5" t="s">
        <v>137</v>
      </c>
      <c r="F89" s="5">
        <v>12407</v>
      </c>
      <c r="G89" s="5">
        <v>9009782991</v>
      </c>
      <c r="H89" s="5" t="s">
        <v>119</v>
      </c>
      <c r="I89" s="5" t="s">
        <v>86</v>
      </c>
      <c r="J89" s="5" t="s">
        <v>22</v>
      </c>
      <c r="K89" s="5" t="s">
        <v>36</v>
      </c>
      <c r="L89" s="5" t="s">
        <v>88</v>
      </c>
      <c r="M89" s="5" t="s">
        <v>25</v>
      </c>
      <c r="N89" s="5" t="s">
        <v>39</v>
      </c>
      <c r="O89" s="5" t="s">
        <v>93</v>
      </c>
      <c r="P89" s="5" t="s">
        <v>41</v>
      </c>
      <c r="Q89" s="7" t="s">
        <v>46</v>
      </c>
    </row>
    <row r="90" spans="1:17" x14ac:dyDescent="0.2">
      <c r="A90" s="9">
        <v>45776.354043217594</v>
      </c>
      <c r="B90" s="10" t="s">
        <v>277</v>
      </c>
      <c r="C90" s="11">
        <v>8</v>
      </c>
      <c r="D90" s="10" t="s">
        <v>278</v>
      </c>
      <c r="E90" s="10" t="s">
        <v>279</v>
      </c>
      <c r="F90" s="10" t="s">
        <v>280</v>
      </c>
      <c r="G90" s="10">
        <v>9827722942</v>
      </c>
      <c r="H90" s="10" t="s">
        <v>20</v>
      </c>
      <c r="I90" s="10" t="s">
        <v>21</v>
      </c>
      <c r="J90" s="10" t="s">
        <v>22</v>
      </c>
      <c r="K90" s="10" t="s">
        <v>23</v>
      </c>
      <c r="L90" s="10" t="s">
        <v>24</v>
      </c>
      <c r="M90" s="10" t="s">
        <v>38</v>
      </c>
      <c r="N90" s="10" t="s">
        <v>89</v>
      </c>
      <c r="O90" s="10" t="s">
        <v>81</v>
      </c>
      <c r="P90" s="10" t="s">
        <v>28</v>
      </c>
      <c r="Q90" s="12" t="s">
        <v>29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 ANALYSIS CBT GeoXII Apr2</vt:lpstr>
      <vt:lpstr>Form Responses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</cp:lastModifiedBy>
  <dcterms:modified xsi:type="dcterms:W3CDTF">2025-06-25T12:29:43Z</dcterms:modified>
</cp:coreProperties>
</file>